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NAAC  (Cycle-II)\SSR 2024\Cri-IV SSR\4.4.1\"/>
    </mc:Choice>
  </mc:AlternateContent>
  <xr:revisionPtr revIDLastSave="0" documentId="13_ncr:1_{D335E768-5010-4BD4-8429-29C9CEAE978A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4.4.1" sheetId="1" r:id="rId1"/>
    <sheet name="Sheet1" sheetId="2" r:id="rId2"/>
  </sheets>
  <calcPr calcId="191029"/>
</workbook>
</file>

<file path=xl/calcChain.xml><?xml version="1.0" encoding="utf-8"?>
<calcChain xmlns="http://schemas.openxmlformats.org/spreadsheetml/2006/main">
  <c r="C185" i="2" l="1"/>
  <c r="C146" i="2"/>
  <c r="C81" i="2"/>
  <c r="C113" i="2"/>
  <c r="C42" i="2"/>
  <c r="G128" i="1"/>
  <c r="C122" i="1"/>
  <c r="C83" i="1"/>
  <c r="G76" i="1"/>
  <c r="G42" i="1"/>
  <c r="C39" i="1"/>
</calcChain>
</file>

<file path=xl/sharedStrings.xml><?xml version="1.0" encoding="utf-8"?>
<sst xmlns="http://schemas.openxmlformats.org/spreadsheetml/2006/main" count="464" uniqueCount="95">
  <si>
    <t>4.4.1 Percentage expenditure incurred on maintenance of physical facilities and academic support facilities excluding salary component, during the last five years</t>
  </si>
  <si>
    <t>Head of expenditure (for ex. Repair and maintenance)</t>
  </si>
  <si>
    <t>Item of expenditure (for ex. AMC for Lab equipment and computers, garden maintenance etc.)</t>
  </si>
  <si>
    <t>Amount 
(INR in Lakhs)</t>
  </si>
  <si>
    <t>Total</t>
  </si>
  <si>
    <t>Year 2017-2018</t>
  </si>
  <si>
    <t>Year 2018-2019</t>
  </si>
  <si>
    <t>Year 2020-2021</t>
  </si>
  <si>
    <t>Year 2021-2022</t>
  </si>
  <si>
    <t>Ground maintenance</t>
  </si>
  <si>
    <t>Garden maintenance</t>
  </si>
  <si>
    <t>Stationary</t>
  </si>
  <si>
    <t>Electricity expenses</t>
  </si>
  <si>
    <t>Travelling expenses</t>
  </si>
  <si>
    <t>Building maintenance</t>
  </si>
  <si>
    <t>Miscellaneous</t>
  </si>
  <si>
    <t>Audit expenses</t>
  </si>
  <si>
    <t xml:space="preserve">print, copy &amp; typing </t>
  </si>
  <si>
    <t>Telephone &amp; light bill</t>
  </si>
  <si>
    <t>Academic &amp; Adminstrative</t>
  </si>
  <si>
    <t>Comp/Software expenses</t>
  </si>
  <si>
    <t>Year 2022-2023</t>
  </si>
  <si>
    <t>Comp/machine expenses</t>
  </si>
  <si>
    <t>Year  2019-2020</t>
  </si>
  <si>
    <t>Repair &amp; maintenance</t>
  </si>
  <si>
    <t>Photography</t>
  </si>
  <si>
    <t>Newspaper</t>
  </si>
  <si>
    <t>Affiliation fee</t>
  </si>
  <si>
    <t>Eligibility fee</t>
  </si>
  <si>
    <t>Exam expenses</t>
  </si>
  <si>
    <t>Student Insurance</t>
  </si>
  <si>
    <t>Student welfare</t>
  </si>
  <si>
    <t>Sport Competition fees</t>
  </si>
  <si>
    <t>University Commt fee</t>
  </si>
  <si>
    <t>University Exam fee</t>
  </si>
  <si>
    <t>Library deposit fee</t>
  </si>
  <si>
    <t>Gathering exp</t>
  </si>
  <si>
    <t>School student fees</t>
  </si>
  <si>
    <t>Science Practical exam fee</t>
  </si>
  <si>
    <t>Emergency expenses</t>
  </si>
  <si>
    <t>NSS advance return</t>
  </si>
  <si>
    <t>Exam fees</t>
  </si>
  <si>
    <t>Youth Festival exp</t>
  </si>
  <si>
    <t>Postage</t>
  </si>
  <si>
    <t>Travelling  expenses</t>
  </si>
  <si>
    <t>Water expenses</t>
  </si>
  <si>
    <t>Generator  expenses</t>
  </si>
  <si>
    <t>Diesel</t>
  </si>
  <si>
    <t>Advt</t>
  </si>
  <si>
    <t>Bank commission</t>
  </si>
  <si>
    <t>Property Tax</t>
  </si>
  <si>
    <t>Self finance unit</t>
  </si>
  <si>
    <t>Calendar publication</t>
  </si>
  <si>
    <t>Sport competition fee</t>
  </si>
  <si>
    <t>UGC COC exm fee</t>
  </si>
  <si>
    <t>Gathering Fee</t>
  </si>
  <si>
    <t>Practical exam fees</t>
  </si>
  <si>
    <t>Roster Register</t>
  </si>
  <si>
    <t>NSS Advance</t>
  </si>
  <si>
    <t>Workshop fee</t>
  </si>
  <si>
    <t>Travel expenses</t>
  </si>
  <si>
    <t>CBH Advance</t>
  </si>
  <si>
    <t>Self finanace unit</t>
  </si>
  <si>
    <t>Commrce advance</t>
  </si>
  <si>
    <t>motor repair</t>
  </si>
  <si>
    <t>Generator/Diesel</t>
  </si>
  <si>
    <t>Generator  repair</t>
  </si>
  <si>
    <t>Self unit</t>
  </si>
  <si>
    <t>Exam bill</t>
  </si>
  <si>
    <t>University Exam Fees</t>
  </si>
  <si>
    <t>Gathering Expenses</t>
  </si>
  <si>
    <t>COC Exam fee</t>
  </si>
  <si>
    <t>Cultural Activity expenses</t>
  </si>
  <si>
    <t>Student fee</t>
  </si>
  <si>
    <t>Swami Raj. Shi</t>
  </si>
  <si>
    <t>Exam Expenses</t>
  </si>
  <si>
    <t>Suryawanshi B.V. Advance</t>
  </si>
  <si>
    <t>UGC COC Expenses</t>
  </si>
  <si>
    <t>photocopy/Comp expenses</t>
  </si>
  <si>
    <t>Miscellaneous expenses</t>
  </si>
  <si>
    <t>JDHE Nanded  Return</t>
  </si>
  <si>
    <t>Library Deposit</t>
  </si>
  <si>
    <t>Minor Research project</t>
  </si>
  <si>
    <t>Emergency Expenses</t>
  </si>
  <si>
    <t>Road Reparing expenses</t>
  </si>
  <si>
    <t>Repair and maintenance</t>
  </si>
  <si>
    <t>Student Insurance Fees</t>
  </si>
  <si>
    <t>Sports Competition fees</t>
  </si>
  <si>
    <t>Advertisement</t>
  </si>
  <si>
    <t>Dead Stock</t>
  </si>
  <si>
    <t>Distance Education fee</t>
  </si>
  <si>
    <t>Silver Jubiliee</t>
  </si>
  <si>
    <t>Celebration of Jayanti</t>
  </si>
  <si>
    <t>Statute maintainace</t>
  </si>
  <si>
    <t>Sport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</si>
</sst>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3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1" xfId="0" applyFont="1" applyBorder="1" applyAlignment="1">
      <alignment vertical="top" wrapText="1"/>
    </xf>
    <xf numFmtId="0" fontId="3" fillId="0" borderId="0" xfId="0" applyFont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5" fillId="2" borderId="4" xfId="0" applyNumberFormat="1" applyFont="1" applyFill="1" applyBorder="1" applyAlignment="1">
      <alignment horizontal="center" vertical="top" shrinkToFit="1"/>
    </xf>
    <xf numFmtId="1" fontId="6" fillId="2" borderId="4" xfId="0" applyNumberFormat="1" applyFont="1" applyFill="1" applyBorder="1" applyAlignment="1">
      <alignment horizontal="center" vertical="top" shrinkToFit="1"/>
    </xf>
    <xf numFmtId="1" fontId="6" fillId="2" borderId="24" xfId="0" applyNumberFormat="1" applyFont="1" applyFill="1" applyBorder="1" applyAlignment="1">
      <alignment horizontal="center" vertical="top" shrinkToFit="1"/>
    </xf>
    <xf numFmtId="1" fontId="7" fillId="2" borderId="25" xfId="0" applyNumberFormat="1" applyFont="1" applyFill="1" applyBorder="1" applyAlignment="1">
      <alignment horizontal="center" vertical="top" shrinkToFit="1"/>
    </xf>
    <xf numFmtId="1" fontId="6" fillId="0" borderId="4" xfId="0" applyNumberFormat="1" applyFont="1" applyBorder="1" applyAlignment="1">
      <alignment horizontal="center" vertical="top" shrinkToFit="1"/>
    </xf>
    <xf numFmtId="1" fontId="6" fillId="0" borderId="7" xfId="0" applyNumberFormat="1" applyFont="1" applyBorder="1" applyAlignment="1">
      <alignment horizontal="center" vertical="top" shrinkToFit="1"/>
    </xf>
    <xf numFmtId="1" fontId="6" fillId="0" borderId="8" xfId="0" applyNumberFormat="1" applyFont="1" applyBorder="1" applyAlignment="1">
      <alignment horizontal="center" vertical="top" shrinkToFit="1"/>
    </xf>
    <xf numFmtId="1" fontId="6" fillId="0" borderId="9" xfId="0" applyNumberFormat="1" applyFont="1" applyBorder="1" applyAlignment="1">
      <alignment horizontal="center" vertical="top" shrinkToFit="1"/>
    </xf>
    <xf numFmtId="0" fontId="6" fillId="0" borderId="3" xfId="0" applyFont="1" applyBorder="1" applyAlignment="1">
      <alignment horizontal="center" vertical="top"/>
    </xf>
    <xf numFmtId="0" fontId="2" fillId="0" borderId="0" xfId="0" applyFont="1" applyAlignment="1">
      <alignment vertical="top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center" vertical="top" shrinkToFit="1"/>
    </xf>
    <xf numFmtId="0" fontId="2" fillId="0" borderId="11" xfId="0" applyFont="1" applyBorder="1" applyAlignment="1">
      <alignment horizontal="center"/>
    </xf>
    <xf numFmtId="0" fontId="8" fillId="0" borderId="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/>
    </xf>
    <xf numFmtId="0" fontId="8" fillId="0" borderId="27" xfId="0" applyFont="1" applyBorder="1" applyAlignment="1">
      <alignment horizontal="center" vertical="top" wrapText="1"/>
    </xf>
    <xf numFmtId="1" fontId="5" fillId="0" borderId="8" xfId="0" applyNumberFormat="1" applyFont="1" applyBorder="1" applyAlignment="1">
      <alignment horizontal="center" vertical="top" shrinkToFit="1"/>
    </xf>
    <xf numFmtId="0" fontId="5" fillId="0" borderId="27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 wrapText="1"/>
    </xf>
    <xf numFmtId="1" fontId="5" fillId="0" borderId="9" xfId="0" applyNumberFormat="1" applyFont="1" applyBorder="1" applyAlignment="1">
      <alignment horizontal="center" vertical="top" shrinkToFit="1"/>
    </xf>
    <xf numFmtId="1" fontId="5" fillId="0" borderId="11" xfId="0" applyNumberFormat="1" applyFont="1" applyBorder="1" applyAlignment="1">
      <alignment vertical="top" shrinkToFit="1"/>
    </xf>
    <xf numFmtId="1" fontId="5" fillId="0" borderId="7" xfId="0" applyNumberFormat="1" applyFont="1" applyBorder="1" applyAlignment="1">
      <alignment horizontal="center" vertical="top" shrinkToFit="1"/>
    </xf>
    <xf numFmtId="1" fontId="5" fillId="0" borderId="4" xfId="0" applyNumberFormat="1" applyFont="1" applyBorder="1" applyAlignment="1">
      <alignment horizontal="center" vertical="top" shrinkToFit="1"/>
    </xf>
    <xf numFmtId="0" fontId="5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27" xfId="0" applyFont="1" applyFill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8" fillId="2" borderId="27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8" fillId="2" borderId="31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27" xfId="0" applyFont="1" applyFill="1" applyBorder="1" applyAlignment="1">
      <alignment horizontal="left" vertical="top" wrapText="1"/>
    </xf>
    <xf numFmtId="0" fontId="8" fillId="2" borderId="27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left" vertical="top"/>
    </xf>
    <xf numFmtId="0" fontId="8" fillId="2" borderId="31" xfId="0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vertical="top"/>
    </xf>
    <xf numFmtId="0" fontId="8" fillId="0" borderId="27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/>
    </xf>
    <xf numFmtId="0" fontId="5" fillId="0" borderId="12" xfId="0" applyFont="1" applyBorder="1" applyAlignment="1">
      <alignment horizontal="right" vertical="top"/>
    </xf>
    <xf numFmtId="1" fontId="5" fillId="0" borderId="8" xfId="0" applyNumberFormat="1" applyFont="1" applyBorder="1" applyAlignment="1">
      <alignment horizontal="right" vertical="top" shrinkToFit="1"/>
    </xf>
    <xf numFmtId="0" fontId="5" fillId="0" borderId="3" xfId="0" applyFont="1" applyBorder="1" applyAlignment="1">
      <alignment horizontal="right" vertical="top"/>
    </xf>
    <xf numFmtId="1" fontId="5" fillId="0" borderId="9" xfId="0" applyNumberFormat="1" applyFont="1" applyBorder="1" applyAlignment="1">
      <alignment horizontal="right" vertical="top" shrinkToFit="1"/>
    </xf>
    <xf numFmtId="1" fontId="5" fillId="0" borderId="7" xfId="0" applyNumberFormat="1" applyFont="1" applyBorder="1" applyAlignment="1">
      <alignment horizontal="right" vertical="top" shrinkToFit="1"/>
    </xf>
    <xf numFmtId="1" fontId="5" fillId="0" borderId="4" xfId="0" applyNumberFormat="1" applyFont="1" applyBorder="1" applyAlignment="1">
      <alignment horizontal="right" vertical="top" shrinkToFit="1"/>
    </xf>
    <xf numFmtId="0" fontId="5" fillId="0" borderId="4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/>
    </xf>
    <xf numFmtId="0" fontId="2" fillId="0" borderId="3" xfId="0" applyFont="1" applyBorder="1" applyAlignment="1">
      <alignment horizontal="right" vertical="top" wrapText="1"/>
    </xf>
    <xf numFmtId="0" fontId="5" fillId="0" borderId="8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top"/>
    </xf>
    <xf numFmtId="1" fontId="6" fillId="2" borderId="4" xfId="0" applyNumberFormat="1" applyFont="1" applyFill="1" applyBorder="1" applyAlignment="1">
      <alignment horizontal="right" vertical="top" shrinkToFit="1"/>
    </xf>
    <xf numFmtId="1" fontId="6" fillId="2" borderId="24" xfId="0" applyNumberFormat="1" applyFont="1" applyFill="1" applyBorder="1" applyAlignment="1">
      <alignment horizontal="right" vertical="top" shrinkToFit="1"/>
    </xf>
    <xf numFmtId="1" fontId="7" fillId="2" borderId="25" xfId="0" applyNumberFormat="1" applyFont="1" applyFill="1" applyBorder="1" applyAlignment="1">
      <alignment horizontal="right" vertical="top" shrinkToFit="1"/>
    </xf>
    <xf numFmtId="1" fontId="6" fillId="0" borderId="4" xfId="0" applyNumberFormat="1" applyFont="1" applyBorder="1" applyAlignment="1">
      <alignment horizontal="right" vertical="top" shrinkToFit="1"/>
    </xf>
    <xf numFmtId="1" fontId="6" fillId="0" borderId="7" xfId="0" applyNumberFormat="1" applyFont="1" applyBorder="1" applyAlignment="1">
      <alignment horizontal="right" vertical="top" shrinkToFit="1"/>
    </xf>
    <xf numFmtId="1" fontId="6" fillId="0" borderId="8" xfId="0" applyNumberFormat="1" applyFont="1" applyBorder="1" applyAlignment="1">
      <alignment horizontal="right" vertical="top" shrinkToFit="1"/>
    </xf>
    <xf numFmtId="1" fontId="6" fillId="0" borderId="9" xfId="0" applyNumberFormat="1" applyFont="1" applyBorder="1" applyAlignment="1">
      <alignment horizontal="right" vertical="top" shrinkToFit="1"/>
    </xf>
    <xf numFmtId="0" fontId="6" fillId="0" borderId="3" xfId="0" applyFont="1" applyBorder="1" applyAlignment="1">
      <alignment horizontal="right" vertical="top"/>
    </xf>
    <xf numFmtId="0" fontId="3" fillId="0" borderId="3" xfId="0" applyFont="1" applyBorder="1" applyAlignment="1">
      <alignment horizontal="right"/>
    </xf>
    <xf numFmtId="0" fontId="8" fillId="0" borderId="27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/>
    </xf>
    <xf numFmtId="0" fontId="2" fillId="0" borderId="3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top"/>
    </xf>
    <xf numFmtId="0" fontId="7" fillId="2" borderId="30" xfId="0" applyFont="1" applyFill="1" applyBorder="1" applyAlignment="1">
      <alignment horizontal="center" vertical="top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top" wrapText="1"/>
    </xf>
    <xf numFmtId="0" fontId="9" fillId="2" borderId="26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7" fillId="0" borderId="13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3" fillId="0" borderId="1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3" xfId="0" applyFont="1" applyBorder="1" applyAlignment="1">
      <alignment horizontal="right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6"/>
  <sheetViews>
    <sheetView topLeftCell="A125" zoomScaleNormal="100" workbookViewId="0">
      <selection activeCell="A90" sqref="A90:XFD129"/>
    </sheetView>
  </sheetViews>
  <sheetFormatPr defaultColWidth="36.28515625" defaultRowHeight="15" customHeight="1" x14ac:dyDescent="0.25"/>
  <cols>
    <col min="1" max="1" width="24" style="26" customWidth="1"/>
    <col min="2" max="2" width="26.140625" style="26" customWidth="1"/>
    <col min="3" max="3" width="14.42578125" style="26" customWidth="1"/>
    <col min="4" max="4" width="17.42578125" style="26" customWidth="1"/>
    <col min="5" max="5" width="25.85546875" style="26" customWidth="1"/>
    <col min="6" max="6" width="28.7109375" style="26" customWidth="1"/>
    <col min="7" max="7" width="16.7109375" style="26" customWidth="1"/>
    <col min="8" max="8" width="16.42578125" style="26" customWidth="1"/>
    <col min="9" max="9" width="19" style="26" customWidth="1"/>
    <col min="10" max="10" width="36.28515625" style="26" customWidth="1"/>
    <col min="11" max="16384" width="36.28515625" style="26"/>
  </cols>
  <sheetData>
    <row r="1" spans="1:9" ht="35.25" customHeight="1" x14ac:dyDescent="0.25">
      <c r="A1" s="121" t="s">
        <v>0</v>
      </c>
      <c r="B1" s="121"/>
      <c r="C1" s="121"/>
      <c r="D1" s="122"/>
      <c r="E1" s="121" t="s">
        <v>0</v>
      </c>
      <c r="F1" s="121"/>
      <c r="G1" s="121"/>
      <c r="H1" s="122"/>
      <c r="I1" s="25"/>
    </row>
    <row r="2" spans="1:9" ht="15.75" customHeight="1" x14ac:dyDescent="0.25">
      <c r="A2" s="127" t="s">
        <v>5</v>
      </c>
      <c r="B2" s="128"/>
      <c r="C2" s="129"/>
      <c r="D2" s="11"/>
      <c r="E2" s="120" t="s">
        <v>6</v>
      </c>
      <c r="F2" s="111"/>
      <c r="G2" s="112"/>
      <c r="H2" s="4"/>
      <c r="I2" s="4"/>
    </row>
    <row r="3" spans="1:9" ht="63" customHeight="1" x14ac:dyDescent="0.25">
      <c r="A3" s="1" t="s">
        <v>1</v>
      </c>
      <c r="B3" s="59" t="s">
        <v>2</v>
      </c>
      <c r="C3" s="59" t="s">
        <v>3</v>
      </c>
      <c r="D3" s="9"/>
      <c r="E3" s="59" t="s">
        <v>1</v>
      </c>
      <c r="F3" s="59" t="s">
        <v>2</v>
      </c>
      <c r="G3" s="59" t="s">
        <v>3</v>
      </c>
      <c r="H3" s="27"/>
    </row>
    <row r="4" spans="1:9" x14ac:dyDescent="0.25">
      <c r="A4" s="108" t="s">
        <v>24</v>
      </c>
      <c r="B4" s="15" t="s">
        <v>11</v>
      </c>
      <c r="C4" s="15">
        <v>59362</v>
      </c>
      <c r="D4" s="27"/>
      <c r="E4" s="108" t="s">
        <v>24</v>
      </c>
      <c r="F4" s="15" t="s">
        <v>11</v>
      </c>
      <c r="G4" s="15">
        <v>38678</v>
      </c>
      <c r="H4" s="27"/>
    </row>
    <row r="5" spans="1:9" x14ac:dyDescent="0.25">
      <c r="A5" s="109"/>
      <c r="B5" s="15" t="s">
        <v>17</v>
      </c>
      <c r="C5" s="15">
        <v>61295</v>
      </c>
      <c r="D5" s="27"/>
      <c r="E5" s="109"/>
      <c r="F5" s="15" t="s">
        <v>17</v>
      </c>
      <c r="G5" s="15">
        <v>41768</v>
      </c>
      <c r="H5" s="27"/>
    </row>
    <row r="6" spans="1:9" x14ac:dyDescent="0.25">
      <c r="A6" s="109"/>
      <c r="B6" s="15" t="s">
        <v>18</v>
      </c>
      <c r="C6" s="15">
        <v>62835</v>
      </c>
      <c r="D6" s="27"/>
      <c r="E6" s="109"/>
      <c r="F6" s="15" t="s">
        <v>18</v>
      </c>
      <c r="G6" s="15">
        <v>53519</v>
      </c>
      <c r="H6" s="27"/>
    </row>
    <row r="7" spans="1:9" x14ac:dyDescent="0.25">
      <c r="A7" s="109"/>
      <c r="B7" s="15" t="s">
        <v>12</v>
      </c>
      <c r="C7" s="15">
        <v>51280</v>
      </c>
      <c r="E7" s="109"/>
      <c r="F7" s="15" t="s">
        <v>12</v>
      </c>
      <c r="G7" s="15">
        <v>17845</v>
      </c>
      <c r="H7" s="27"/>
    </row>
    <row r="8" spans="1:9" x14ac:dyDescent="0.25">
      <c r="A8" s="109"/>
      <c r="B8" s="15" t="s">
        <v>20</v>
      </c>
      <c r="C8" s="15">
        <v>27580</v>
      </c>
      <c r="D8" s="27"/>
      <c r="E8" s="109"/>
      <c r="F8" s="15" t="s">
        <v>20</v>
      </c>
      <c r="G8" s="15">
        <v>39500</v>
      </c>
      <c r="H8" s="27"/>
    </row>
    <row r="9" spans="1:9" x14ac:dyDescent="0.25">
      <c r="A9" s="109"/>
      <c r="B9" s="15" t="s">
        <v>9</v>
      </c>
      <c r="C9" s="15">
        <v>23348</v>
      </c>
      <c r="D9" s="27"/>
      <c r="E9" s="109"/>
      <c r="F9" s="15" t="s">
        <v>9</v>
      </c>
      <c r="G9" s="15">
        <v>12890</v>
      </c>
      <c r="H9" s="27"/>
    </row>
    <row r="10" spans="1:9" x14ac:dyDescent="0.25">
      <c r="A10" s="109"/>
      <c r="B10" s="15" t="s">
        <v>10</v>
      </c>
      <c r="C10" s="15">
        <v>16530</v>
      </c>
      <c r="D10" s="27"/>
      <c r="E10" s="109"/>
      <c r="F10" s="15" t="s">
        <v>14</v>
      </c>
      <c r="G10" s="15">
        <v>15000</v>
      </c>
      <c r="H10" s="27"/>
    </row>
    <row r="11" spans="1:9" x14ac:dyDescent="0.25">
      <c r="A11" s="109"/>
      <c r="B11" s="15" t="s">
        <v>66</v>
      </c>
      <c r="C11" s="15">
        <v>14708</v>
      </c>
      <c r="D11" s="27"/>
      <c r="E11" s="109"/>
      <c r="F11" s="15" t="s">
        <v>10</v>
      </c>
      <c r="G11" s="15">
        <v>26190</v>
      </c>
      <c r="H11" s="27"/>
    </row>
    <row r="12" spans="1:9" ht="15.75" x14ac:dyDescent="0.25">
      <c r="A12" s="110"/>
      <c r="B12" s="28" t="s">
        <v>84</v>
      </c>
      <c r="C12" s="28">
        <v>8875</v>
      </c>
      <c r="D12" s="27"/>
      <c r="E12" s="110"/>
      <c r="F12" s="15" t="s">
        <v>64</v>
      </c>
      <c r="G12" s="15">
        <v>5700</v>
      </c>
      <c r="H12" s="27"/>
    </row>
    <row r="13" spans="1:9" ht="15.75" x14ac:dyDescent="0.25">
      <c r="A13" s="100" t="s">
        <v>19</v>
      </c>
      <c r="B13" s="29" t="s">
        <v>27</v>
      </c>
      <c r="C13" s="30">
        <v>164050</v>
      </c>
      <c r="D13" s="31"/>
      <c r="E13" s="100" t="s">
        <v>19</v>
      </c>
      <c r="F13" s="32" t="s">
        <v>27</v>
      </c>
      <c r="G13" s="33">
        <v>30200</v>
      </c>
      <c r="H13" s="27"/>
    </row>
    <row r="14" spans="1:9" ht="15.75" x14ac:dyDescent="0.25">
      <c r="A14" s="101"/>
      <c r="B14" s="34" t="s">
        <v>28</v>
      </c>
      <c r="C14" s="35">
        <v>59110</v>
      </c>
      <c r="D14" s="27"/>
      <c r="E14" s="101"/>
      <c r="F14" s="32" t="s">
        <v>28</v>
      </c>
      <c r="G14" s="35">
        <v>44156</v>
      </c>
      <c r="H14" s="27"/>
    </row>
    <row r="15" spans="1:9" ht="15.75" x14ac:dyDescent="0.25">
      <c r="A15" s="101"/>
      <c r="B15" s="34" t="s">
        <v>68</v>
      </c>
      <c r="C15" s="35">
        <v>82915</v>
      </c>
      <c r="D15" s="27"/>
      <c r="E15" s="101"/>
      <c r="F15" s="32" t="s">
        <v>29</v>
      </c>
      <c r="G15" s="35">
        <v>70645</v>
      </c>
      <c r="H15" s="27"/>
    </row>
    <row r="16" spans="1:9" ht="15.75" x14ac:dyDescent="0.25">
      <c r="A16" s="101"/>
      <c r="B16" s="34" t="s">
        <v>31</v>
      </c>
      <c r="C16" s="35">
        <v>57010</v>
      </c>
      <c r="D16" s="27"/>
      <c r="E16" s="101"/>
      <c r="F16" s="32" t="s">
        <v>31</v>
      </c>
      <c r="G16" s="35">
        <v>32946</v>
      </c>
      <c r="H16" s="27"/>
    </row>
    <row r="17" spans="1:7" ht="15.75" x14ac:dyDescent="0.25">
      <c r="A17" s="101"/>
      <c r="B17" s="34" t="s">
        <v>39</v>
      </c>
      <c r="C17" s="35">
        <v>14260</v>
      </c>
      <c r="D17" s="27"/>
      <c r="E17" s="101"/>
      <c r="F17" s="32" t="s">
        <v>39</v>
      </c>
      <c r="G17" s="35">
        <v>8241</v>
      </c>
    </row>
    <row r="18" spans="1:7" ht="15.75" x14ac:dyDescent="0.25">
      <c r="A18" s="101"/>
      <c r="B18" s="36" t="s">
        <v>69</v>
      </c>
      <c r="C18" s="35">
        <v>1136589</v>
      </c>
      <c r="D18" s="27"/>
      <c r="E18" s="101"/>
      <c r="F18" s="32" t="s">
        <v>53</v>
      </c>
      <c r="G18" s="35">
        <v>106944</v>
      </c>
    </row>
    <row r="19" spans="1:7" ht="15.75" x14ac:dyDescent="0.25">
      <c r="A19" s="101"/>
      <c r="B19" s="36" t="s">
        <v>32</v>
      </c>
      <c r="C19" s="35">
        <v>161015</v>
      </c>
      <c r="D19" s="27"/>
      <c r="E19" s="101"/>
      <c r="F19" s="32" t="s">
        <v>59</v>
      </c>
      <c r="G19" s="35">
        <v>400</v>
      </c>
    </row>
    <row r="20" spans="1:7" ht="15.75" x14ac:dyDescent="0.25">
      <c r="A20" s="101"/>
      <c r="B20" s="32" t="s">
        <v>67</v>
      </c>
      <c r="C20" s="35">
        <v>9510</v>
      </c>
      <c r="D20" s="27"/>
      <c r="E20" s="101"/>
      <c r="F20" s="37" t="s">
        <v>54</v>
      </c>
      <c r="G20" s="35">
        <v>2200</v>
      </c>
    </row>
    <row r="21" spans="1:7" ht="15.75" x14ac:dyDescent="0.25">
      <c r="A21" s="101"/>
      <c r="B21" s="32" t="s">
        <v>70</v>
      </c>
      <c r="C21" s="35">
        <v>58790</v>
      </c>
      <c r="D21" s="27"/>
      <c r="E21" s="101"/>
      <c r="F21" s="32" t="s">
        <v>55</v>
      </c>
      <c r="G21" s="35">
        <v>37700</v>
      </c>
    </row>
    <row r="22" spans="1:7" ht="15.75" x14ac:dyDescent="0.25">
      <c r="A22" s="101"/>
      <c r="B22" s="32" t="s">
        <v>71</v>
      </c>
      <c r="C22" s="35">
        <v>9400</v>
      </c>
      <c r="D22" s="27"/>
      <c r="E22" s="101"/>
      <c r="F22" s="32" t="s">
        <v>34</v>
      </c>
      <c r="G22" s="35">
        <v>1026893</v>
      </c>
    </row>
    <row r="23" spans="1:7" ht="15.75" x14ac:dyDescent="0.25">
      <c r="A23" s="101"/>
      <c r="B23" s="32" t="s">
        <v>72</v>
      </c>
      <c r="C23" s="35">
        <v>33410</v>
      </c>
      <c r="D23" s="27"/>
      <c r="E23" s="101"/>
      <c r="F23" s="32" t="s">
        <v>56</v>
      </c>
      <c r="G23" s="35">
        <v>18340</v>
      </c>
    </row>
    <row r="24" spans="1:7" ht="15.75" x14ac:dyDescent="0.25">
      <c r="A24" s="101"/>
      <c r="B24" s="32" t="s">
        <v>30</v>
      </c>
      <c r="C24" s="35">
        <v>7175</v>
      </c>
      <c r="D24" s="27"/>
      <c r="E24" s="101"/>
      <c r="F24" s="32" t="s">
        <v>57</v>
      </c>
      <c r="G24" s="35">
        <v>2000</v>
      </c>
    </row>
    <row r="25" spans="1:7" ht="15.75" x14ac:dyDescent="0.25">
      <c r="A25" s="101"/>
      <c r="B25" s="32" t="s">
        <v>73</v>
      </c>
      <c r="C25" s="35">
        <v>31140</v>
      </c>
      <c r="D25" s="27"/>
      <c r="E25" s="101"/>
      <c r="F25" s="32" t="s">
        <v>61</v>
      </c>
      <c r="G25" s="35">
        <v>70000</v>
      </c>
    </row>
    <row r="26" spans="1:7" ht="15.75" x14ac:dyDescent="0.25">
      <c r="A26" s="101"/>
      <c r="B26" s="32" t="s">
        <v>60</v>
      </c>
      <c r="C26" s="35">
        <v>46870</v>
      </c>
      <c r="D26" s="27"/>
      <c r="E26" s="101"/>
      <c r="F26" s="28" t="s">
        <v>62</v>
      </c>
      <c r="G26" s="28">
        <v>5549</v>
      </c>
    </row>
    <row r="27" spans="1:7" ht="15.75" x14ac:dyDescent="0.25">
      <c r="A27" s="101"/>
      <c r="B27" s="32" t="s">
        <v>74</v>
      </c>
      <c r="C27" s="35">
        <v>15000</v>
      </c>
      <c r="D27" s="27"/>
      <c r="E27" s="101"/>
      <c r="F27" s="32" t="s">
        <v>58</v>
      </c>
      <c r="G27" s="35">
        <v>26100</v>
      </c>
    </row>
    <row r="28" spans="1:7" ht="15.75" x14ac:dyDescent="0.25">
      <c r="A28" s="101"/>
      <c r="B28" s="32" t="s">
        <v>75</v>
      </c>
      <c r="C28" s="35">
        <v>77139</v>
      </c>
      <c r="D28" s="27"/>
      <c r="E28" s="101"/>
      <c r="F28" s="32" t="s">
        <v>41</v>
      </c>
      <c r="G28" s="35">
        <v>470</v>
      </c>
    </row>
    <row r="29" spans="1:7" ht="15.75" x14ac:dyDescent="0.25">
      <c r="A29" s="101"/>
      <c r="B29" s="38" t="s">
        <v>76</v>
      </c>
      <c r="C29" s="35">
        <v>10000</v>
      </c>
      <c r="D29" s="27"/>
      <c r="E29" s="101"/>
      <c r="F29" s="32" t="s">
        <v>30</v>
      </c>
      <c r="G29" s="39">
        <v>8294</v>
      </c>
    </row>
    <row r="30" spans="1:7" ht="15.75" x14ac:dyDescent="0.25">
      <c r="A30" s="101"/>
      <c r="B30" s="32" t="s">
        <v>77</v>
      </c>
      <c r="C30" s="39">
        <v>274292</v>
      </c>
      <c r="D30" s="27"/>
      <c r="E30" s="101"/>
      <c r="F30" s="32" t="s">
        <v>60</v>
      </c>
      <c r="G30" s="15">
        <v>63245</v>
      </c>
    </row>
    <row r="31" spans="1:7" x14ac:dyDescent="0.25">
      <c r="A31" s="102"/>
      <c r="B31" s="15" t="s">
        <v>16</v>
      </c>
      <c r="C31" s="15">
        <v>16000</v>
      </c>
      <c r="D31" s="31"/>
      <c r="E31" s="102"/>
      <c r="F31" s="15" t="s">
        <v>16</v>
      </c>
      <c r="G31" s="15">
        <v>13500</v>
      </c>
    </row>
    <row r="32" spans="1:7" ht="15.75" x14ac:dyDescent="0.25">
      <c r="A32" s="100" t="s">
        <v>15</v>
      </c>
      <c r="B32" s="32" t="s">
        <v>25</v>
      </c>
      <c r="C32" s="35">
        <v>1070</v>
      </c>
      <c r="D32" s="40"/>
      <c r="E32" s="100" t="s">
        <v>15</v>
      </c>
      <c r="F32" s="32" t="s">
        <v>25</v>
      </c>
      <c r="G32" s="41">
        <v>4850</v>
      </c>
    </row>
    <row r="33" spans="1:8" ht="15.75" x14ac:dyDescent="0.25">
      <c r="A33" s="101"/>
      <c r="B33" s="32" t="s">
        <v>26</v>
      </c>
      <c r="C33" s="35">
        <v>9960</v>
      </c>
      <c r="D33" s="40"/>
      <c r="E33" s="101"/>
      <c r="F33" s="32" t="s">
        <v>26</v>
      </c>
      <c r="G33" s="35">
        <v>23439</v>
      </c>
    </row>
    <row r="34" spans="1:8" ht="15.75" x14ac:dyDescent="0.25">
      <c r="A34" s="101"/>
      <c r="B34" s="32" t="s">
        <v>43</v>
      </c>
      <c r="C34" s="39">
        <v>715</v>
      </c>
      <c r="D34" s="31"/>
      <c r="E34" s="101"/>
      <c r="F34" s="32" t="s">
        <v>52</v>
      </c>
      <c r="G34" s="42">
        <v>10000</v>
      </c>
    </row>
    <row r="35" spans="1:8" ht="15.75" x14ac:dyDescent="0.25">
      <c r="A35" s="101"/>
      <c r="B35" s="28" t="s">
        <v>48</v>
      </c>
      <c r="C35" s="28">
        <v>17150</v>
      </c>
      <c r="D35" s="27"/>
      <c r="E35" s="101"/>
      <c r="F35" s="32" t="s">
        <v>63</v>
      </c>
      <c r="G35" s="42">
        <v>1000</v>
      </c>
    </row>
    <row r="36" spans="1:8" ht="15" customHeight="1" x14ac:dyDescent="0.25">
      <c r="A36" s="101"/>
      <c r="B36" s="28" t="s">
        <v>15</v>
      </c>
      <c r="C36" s="28">
        <v>14648</v>
      </c>
      <c r="D36" s="27"/>
      <c r="E36" s="101"/>
      <c r="F36" s="43" t="s">
        <v>65</v>
      </c>
      <c r="G36" s="43">
        <v>2589</v>
      </c>
    </row>
    <row r="37" spans="1:8" ht="15" customHeight="1" x14ac:dyDescent="0.25">
      <c r="A37" s="101"/>
      <c r="B37" s="28" t="s">
        <v>49</v>
      </c>
      <c r="C37" s="28">
        <v>4339</v>
      </c>
      <c r="D37" s="27"/>
      <c r="E37" s="101"/>
      <c r="F37" s="32" t="s">
        <v>43</v>
      </c>
      <c r="G37" s="39">
        <v>341</v>
      </c>
    </row>
    <row r="38" spans="1:8" ht="15" customHeight="1" x14ac:dyDescent="0.25">
      <c r="A38" s="102"/>
      <c r="B38" s="28" t="s">
        <v>50</v>
      </c>
      <c r="C38" s="28">
        <v>4498</v>
      </c>
      <c r="D38" s="27"/>
      <c r="E38" s="101"/>
      <c r="F38" s="28" t="s">
        <v>48</v>
      </c>
      <c r="G38" s="28">
        <v>14675</v>
      </c>
    </row>
    <row r="39" spans="1:8" ht="15" customHeight="1" x14ac:dyDescent="0.25">
      <c r="A39" s="125" t="s">
        <v>4</v>
      </c>
      <c r="B39" s="126"/>
      <c r="C39" s="44">
        <f>SUM(C4:C38)</f>
        <v>2641868</v>
      </c>
      <c r="D39" s="27"/>
      <c r="E39" s="101"/>
      <c r="F39" s="28" t="s">
        <v>15</v>
      </c>
      <c r="G39" s="28">
        <v>19470</v>
      </c>
    </row>
    <row r="40" spans="1:8" ht="15.75" x14ac:dyDescent="0.25">
      <c r="A40" s="5"/>
      <c r="B40" s="8"/>
      <c r="C40" s="6"/>
      <c r="D40" s="7"/>
      <c r="E40" s="101"/>
      <c r="F40" s="28" t="s">
        <v>49</v>
      </c>
      <c r="G40" s="28">
        <v>4260</v>
      </c>
    </row>
    <row r="41" spans="1:8" ht="15.75" x14ac:dyDescent="0.25">
      <c r="A41" s="5"/>
      <c r="B41" s="6"/>
      <c r="C41" s="6"/>
      <c r="D41" s="7"/>
      <c r="E41" s="102"/>
      <c r="F41" s="28" t="s">
        <v>50</v>
      </c>
      <c r="G41" s="28">
        <v>150</v>
      </c>
    </row>
    <row r="42" spans="1:8" ht="15.75" x14ac:dyDescent="0.25">
      <c r="A42" s="5"/>
      <c r="B42" s="6"/>
      <c r="C42" s="6"/>
      <c r="D42" s="6"/>
      <c r="E42" s="123" t="s">
        <v>4</v>
      </c>
      <c r="F42" s="124"/>
      <c r="G42" s="14">
        <f>SUM(G4:G41)</f>
        <v>1899687</v>
      </c>
    </row>
    <row r="43" spans="1:8" x14ac:dyDescent="0.25">
      <c r="A43" s="5"/>
      <c r="B43" s="6"/>
      <c r="C43" s="6"/>
      <c r="D43" s="6"/>
      <c r="E43" s="12"/>
      <c r="F43" s="12"/>
    </row>
    <row r="44" spans="1:8" x14ac:dyDescent="0.25">
      <c r="A44" s="5"/>
      <c r="B44" s="6"/>
      <c r="C44" s="6"/>
      <c r="D44" s="6"/>
      <c r="E44" s="10"/>
      <c r="F44" s="10"/>
      <c r="G44" s="10"/>
    </row>
    <row r="45" spans="1:8" x14ac:dyDescent="0.25">
      <c r="A45" s="120" t="s">
        <v>23</v>
      </c>
      <c r="B45" s="111"/>
      <c r="C45" s="112"/>
      <c r="D45" s="6"/>
      <c r="E45" s="120" t="s">
        <v>7</v>
      </c>
      <c r="F45" s="111"/>
      <c r="G45" s="112"/>
    </row>
    <row r="46" spans="1:8" ht="65.25" customHeight="1" x14ac:dyDescent="0.25">
      <c r="A46" s="3" t="s">
        <v>1</v>
      </c>
      <c r="B46" s="3" t="s">
        <v>2</v>
      </c>
      <c r="C46" s="3" t="s">
        <v>3</v>
      </c>
      <c r="D46" s="6"/>
      <c r="E46" s="3" t="s">
        <v>1</v>
      </c>
      <c r="F46" s="3" t="s">
        <v>2</v>
      </c>
      <c r="G46" s="3" t="s">
        <v>3</v>
      </c>
    </row>
    <row r="47" spans="1:8" x14ac:dyDescent="0.25">
      <c r="A47" s="108" t="s">
        <v>24</v>
      </c>
      <c r="B47" s="15" t="s">
        <v>11</v>
      </c>
      <c r="C47" s="45">
        <v>53046</v>
      </c>
      <c r="D47" s="27"/>
      <c r="E47" s="100" t="s">
        <v>24</v>
      </c>
      <c r="F47" s="15" t="s">
        <v>11</v>
      </c>
      <c r="G47" s="45">
        <v>29773</v>
      </c>
      <c r="H47" s="27"/>
    </row>
    <row r="48" spans="1:8" x14ac:dyDescent="0.25">
      <c r="A48" s="109"/>
      <c r="B48" s="15" t="s">
        <v>17</v>
      </c>
      <c r="C48" s="45">
        <v>27100</v>
      </c>
      <c r="D48" s="27"/>
      <c r="E48" s="101"/>
      <c r="F48" s="15" t="s">
        <v>17</v>
      </c>
      <c r="G48" s="45">
        <v>37497</v>
      </c>
      <c r="H48" s="27"/>
    </row>
    <row r="49" spans="1:8" x14ac:dyDescent="0.25">
      <c r="A49" s="109"/>
      <c r="B49" s="15" t="s">
        <v>18</v>
      </c>
      <c r="C49" s="45">
        <v>51621</v>
      </c>
      <c r="D49" s="27"/>
      <c r="E49" s="101"/>
      <c r="F49" s="15" t="s">
        <v>18</v>
      </c>
      <c r="G49" s="45">
        <v>46848</v>
      </c>
      <c r="H49" s="27"/>
    </row>
    <row r="50" spans="1:8" x14ac:dyDescent="0.25">
      <c r="A50" s="109"/>
      <c r="B50" s="15" t="s">
        <v>12</v>
      </c>
      <c r="C50" s="45">
        <v>2765</v>
      </c>
      <c r="D50" s="27"/>
      <c r="E50" s="101"/>
      <c r="F50" s="15" t="s">
        <v>12</v>
      </c>
      <c r="G50" s="45">
        <v>3680</v>
      </c>
      <c r="H50" s="27"/>
    </row>
    <row r="51" spans="1:8" x14ac:dyDescent="0.25">
      <c r="A51" s="109"/>
      <c r="B51" s="15" t="s">
        <v>20</v>
      </c>
      <c r="C51" s="45">
        <v>108070</v>
      </c>
      <c r="D51" s="27"/>
      <c r="E51" s="101"/>
      <c r="F51" s="15" t="s">
        <v>78</v>
      </c>
      <c r="G51" s="15">
        <v>100329</v>
      </c>
      <c r="H51" s="27"/>
    </row>
    <row r="52" spans="1:8" x14ac:dyDescent="0.25">
      <c r="A52" s="109"/>
      <c r="B52" s="15" t="s">
        <v>9</v>
      </c>
      <c r="C52" s="15">
        <v>3537</v>
      </c>
      <c r="D52" s="27"/>
      <c r="E52" s="101"/>
      <c r="F52" s="15" t="s">
        <v>9</v>
      </c>
      <c r="G52" s="15">
        <v>210</v>
      </c>
      <c r="H52" s="27"/>
    </row>
    <row r="53" spans="1:8" x14ac:dyDescent="0.25">
      <c r="A53" s="110"/>
      <c r="B53" s="15" t="s">
        <v>10</v>
      </c>
      <c r="C53" s="15">
        <v>13100</v>
      </c>
      <c r="D53" s="27"/>
      <c r="E53" s="101"/>
      <c r="F53" s="15" t="s">
        <v>14</v>
      </c>
      <c r="G53" s="15">
        <v>26630</v>
      </c>
      <c r="H53" s="27"/>
    </row>
    <row r="54" spans="1:8" ht="15.75" x14ac:dyDescent="0.25">
      <c r="A54" s="100" t="s">
        <v>19</v>
      </c>
      <c r="B54" s="32" t="s">
        <v>27</v>
      </c>
      <c r="C54" s="41">
        <v>21800</v>
      </c>
      <c r="D54" s="27"/>
      <c r="E54" s="102"/>
      <c r="F54" s="46" t="s">
        <v>46</v>
      </c>
      <c r="G54" s="16">
        <v>6600</v>
      </c>
      <c r="H54" s="27"/>
    </row>
    <row r="55" spans="1:8" ht="15.75" x14ac:dyDescent="0.25">
      <c r="A55" s="101"/>
      <c r="B55" s="32" t="s">
        <v>28</v>
      </c>
      <c r="C55" s="35">
        <v>42470</v>
      </c>
      <c r="D55" s="27"/>
      <c r="E55" s="100" t="s">
        <v>19</v>
      </c>
      <c r="F55" s="15" t="s">
        <v>16</v>
      </c>
      <c r="G55" s="15">
        <v>6000</v>
      </c>
      <c r="H55" s="27"/>
    </row>
    <row r="56" spans="1:8" ht="15.75" x14ac:dyDescent="0.25">
      <c r="A56" s="101"/>
      <c r="B56" s="34" t="s">
        <v>29</v>
      </c>
      <c r="C56" s="35">
        <v>30255</v>
      </c>
      <c r="D56" s="27"/>
      <c r="E56" s="101"/>
      <c r="F56" s="15" t="s">
        <v>60</v>
      </c>
      <c r="G56" s="15">
        <v>14380</v>
      </c>
      <c r="H56" s="27"/>
    </row>
    <row r="57" spans="1:8" ht="15.75" x14ac:dyDescent="0.25">
      <c r="A57" s="101"/>
      <c r="B57" s="34" t="s">
        <v>30</v>
      </c>
      <c r="C57" s="35">
        <v>4803</v>
      </c>
      <c r="D57" s="27"/>
      <c r="E57" s="101"/>
      <c r="F57" s="46" t="s">
        <v>27</v>
      </c>
      <c r="G57" s="16">
        <v>21800</v>
      </c>
      <c r="H57" s="27"/>
    </row>
    <row r="58" spans="1:8" ht="15.75" x14ac:dyDescent="0.25">
      <c r="A58" s="101"/>
      <c r="B58" s="34" t="s">
        <v>31</v>
      </c>
      <c r="C58" s="35">
        <v>38220</v>
      </c>
      <c r="D58" s="27"/>
      <c r="E58" s="101"/>
      <c r="F58" s="47" t="s">
        <v>28</v>
      </c>
      <c r="G58" s="16">
        <v>31810</v>
      </c>
      <c r="H58" s="27"/>
    </row>
    <row r="59" spans="1:8" ht="15" customHeight="1" x14ac:dyDescent="0.25">
      <c r="A59" s="101"/>
      <c r="B59" s="34" t="s">
        <v>39</v>
      </c>
      <c r="C59" s="35">
        <v>9555</v>
      </c>
      <c r="D59" s="27"/>
      <c r="E59" s="101"/>
      <c r="F59" s="47" t="s">
        <v>29</v>
      </c>
      <c r="G59" s="16">
        <v>45745</v>
      </c>
    </row>
    <row r="60" spans="1:8" ht="15.75" x14ac:dyDescent="0.25">
      <c r="A60" s="101"/>
      <c r="B60" s="36" t="s">
        <v>51</v>
      </c>
      <c r="C60" s="35">
        <v>12805</v>
      </c>
      <c r="D60" s="4"/>
      <c r="E60" s="101"/>
      <c r="F60" s="47" t="s">
        <v>31</v>
      </c>
      <c r="G60" s="16">
        <v>40200</v>
      </c>
    </row>
    <row r="61" spans="1:8" ht="15.75" x14ac:dyDescent="0.25">
      <c r="A61" s="101"/>
      <c r="B61" s="36" t="s">
        <v>32</v>
      </c>
      <c r="C61" s="35">
        <v>124374</v>
      </c>
      <c r="D61" s="27"/>
      <c r="E61" s="101"/>
      <c r="F61" s="46" t="s">
        <v>83</v>
      </c>
      <c r="G61" s="16">
        <v>6770</v>
      </c>
    </row>
    <row r="62" spans="1:8" ht="15.75" x14ac:dyDescent="0.25">
      <c r="A62" s="101"/>
      <c r="B62" s="48" t="s">
        <v>33</v>
      </c>
      <c r="C62" s="35">
        <v>16272</v>
      </c>
      <c r="D62" s="27"/>
      <c r="E62" s="101"/>
      <c r="F62" s="46" t="s">
        <v>94</v>
      </c>
      <c r="G62" s="16">
        <v>111594</v>
      </c>
    </row>
    <row r="63" spans="1:8" ht="15.75" x14ac:dyDescent="0.25">
      <c r="A63" s="101"/>
      <c r="B63" s="32" t="s">
        <v>34</v>
      </c>
      <c r="C63" s="35">
        <v>981120</v>
      </c>
      <c r="D63" s="27"/>
      <c r="E63" s="101"/>
      <c r="F63" s="46" t="s">
        <v>34</v>
      </c>
      <c r="G63" s="16">
        <v>402098</v>
      </c>
    </row>
    <row r="64" spans="1:8" ht="15.75" x14ac:dyDescent="0.25">
      <c r="A64" s="101"/>
      <c r="B64" s="32" t="s">
        <v>35</v>
      </c>
      <c r="C64" s="35">
        <v>180000</v>
      </c>
      <c r="D64" s="27"/>
      <c r="E64" s="101"/>
      <c r="F64" s="46" t="s">
        <v>58</v>
      </c>
      <c r="G64" s="16">
        <v>1500</v>
      </c>
    </row>
    <row r="65" spans="1:7" ht="15.75" x14ac:dyDescent="0.25">
      <c r="A65" s="101"/>
      <c r="B65" s="32" t="s">
        <v>36</v>
      </c>
      <c r="C65" s="35">
        <v>38400</v>
      </c>
      <c r="D65" s="27"/>
      <c r="E65" s="101"/>
      <c r="F65" s="46" t="s">
        <v>41</v>
      </c>
      <c r="G65" s="16">
        <v>2880</v>
      </c>
    </row>
    <row r="66" spans="1:7" ht="15.75" x14ac:dyDescent="0.25">
      <c r="A66" s="101"/>
      <c r="B66" s="32" t="s">
        <v>37</v>
      </c>
      <c r="C66" s="35">
        <v>3220</v>
      </c>
      <c r="D66" s="27"/>
      <c r="E66" s="101"/>
      <c r="F66" s="46" t="s">
        <v>82</v>
      </c>
      <c r="G66" s="16">
        <v>67500</v>
      </c>
    </row>
    <row r="67" spans="1:7" ht="31.5" x14ac:dyDescent="0.25">
      <c r="A67" s="101"/>
      <c r="B67" s="32" t="s">
        <v>38</v>
      </c>
      <c r="C67" s="39">
        <v>24475</v>
      </c>
      <c r="D67" s="27"/>
      <c r="E67" s="101"/>
      <c r="F67" s="46" t="s">
        <v>81</v>
      </c>
      <c r="G67" s="16">
        <v>25200</v>
      </c>
    </row>
    <row r="68" spans="1:7" ht="15.75" x14ac:dyDescent="0.25">
      <c r="A68" s="101"/>
      <c r="B68" s="32" t="s">
        <v>40</v>
      </c>
      <c r="C68" s="41">
        <v>32000</v>
      </c>
      <c r="D68" s="27"/>
      <c r="E68" s="101"/>
      <c r="F68" s="46" t="s">
        <v>51</v>
      </c>
      <c r="G68" s="16">
        <v>13529</v>
      </c>
    </row>
    <row r="69" spans="1:7" ht="15.75" x14ac:dyDescent="0.25">
      <c r="A69" s="101"/>
      <c r="B69" s="32" t="s">
        <v>41</v>
      </c>
      <c r="C69" s="35">
        <v>2450</v>
      </c>
      <c r="D69" s="27"/>
      <c r="E69" s="102"/>
      <c r="F69" s="49" t="s">
        <v>80</v>
      </c>
      <c r="G69" s="49">
        <v>458187</v>
      </c>
    </row>
    <row r="70" spans="1:7" ht="15.75" x14ac:dyDescent="0.25">
      <c r="A70" s="101"/>
      <c r="B70" s="32" t="s">
        <v>42</v>
      </c>
      <c r="C70" s="35">
        <v>6300</v>
      </c>
      <c r="D70" s="27"/>
      <c r="E70" s="113" t="s">
        <v>15</v>
      </c>
      <c r="F70" s="46" t="s">
        <v>25</v>
      </c>
      <c r="G70" s="16">
        <v>4840</v>
      </c>
    </row>
    <row r="71" spans="1:7" ht="15.75" x14ac:dyDescent="0.25">
      <c r="A71" s="101"/>
      <c r="B71" s="32" t="s">
        <v>44</v>
      </c>
      <c r="C71" s="39">
        <v>39791</v>
      </c>
      <c r="D71" s="27"/>
      <c r="E71" s="114"/>
      <c r="F71" s="46" t="s">
        <v>26</v>
      </c>
      <c r="G71" s="16">
        <v>2700</v>
      </c>
    </row>
    <row r="72" spans="1:7" ht="15.75" x14ac:dyDescent="0.25">
      <c r="A72" s="102"/>
      <c r="B72" s="15" t="s">
        <v>16</v>
      </c>
      <c r="C72" s="15">
        <v>21500</v>
      </c>
      <c r="D72" s="27"/>
      <c r="E72" s="114"/>
      <c r="F72" s="46" t="s">
        <v>45</v>
      </c>
      <c r="G72" s="16">
        <v>1600</v>
      </c>
    </row>
    <row r="73" spans="1:7" ht="15.75" x14ac:dyDescent="0.25">
      <c r="A73" s="100" t="s">
        <v>15</v>
      </c>
      <c r="B73" s="32" t="s">
        <v>25</v>
      </c>
      <c r="C73" s="41">
        <v>9786</v>
      </c>
      <c r="D73" s="27"/>
      <c r="E73" s="114"/>
      <c r="F73" s="46" t="s">
        <v>43</v>
      </c>
      <c r="G73" s="16">
        <v>295</v>
      </c>
    </row>
    <row r="74" spans="1:7" ht="15.75" x14ac:dyDescent="0.25">
      <c r="A74" s="101"/>
      <c r="B74" s="32" t="s">
        <v>26</v>
      </c>
      <c r="C74" s="39">
        <v>12558</v>
      </c>
      <c r="D74" s="27"/>
      <c r="E74" s="114"/>
      <c r="F74" s="46" t="s">
        <v>79</v>
      </c>
      <c r="G74" s="16">
        <v>23230</v>
      </c>
    </row>
    <row r="75" spans="1:7" ht="15" customHeight="1" x14ac:dyDescent="0.25">
      <c r="A75" s="101"/>
      <c r="B75" s="32" t="s">
        <v>45</v>
      </c>
      <c r="C75" s="35">
        <v>6300</v>
      </c>
      <c r="D75" s="27"/>
      <c r="E75" s="115"/>
      <c r="F75" s="46" t="s">
        <v>49</v>
      </c>
      <c r="G75" s="16">
        <v>843</v>
      </c>
    </row>
    <row r="76" spans="1:7" ht="15.75" x14ac:dyDescent="0.25">
      <c r="A76" s="101"/>
      <c r="B76" s="32" t="s">
        <v>46</v>
      </c>
      <c r="C76" s="35">
        <v>24508</v>
      </c>
      <c r="D76" s="4"/>
      <c r="E76" s="116" t="s">
        <v>4</v>
      </c>
      <c r="F76" s="117"/>
      <c r="G76" s="19">
        <f>SUM(G47:G75)</f>
        <v>1534268</v>
      </c>
    </row>
    <row r="77" spans="1:7" ht="15.75" x14ac:dyDescent="0.25">
      <c r="A77" s="101"/>
      <c r="B77" s="43" t="s">
        <v>47</v>
      </c>
      <c r="C77" s="50">
        <v>2000</v>
      </c>
      <c r="D77" s="27"/>
    </row>
    <row r="78" spans="1:7" ht="15.75" x14ac:dyDescent="0.25">
      <c r="A78" s="101"/>
      <c r="B78" s="32" t="s">
        <v>43</v>
      </c>
      <c r="C78" s="39">
        <v>420</v>
      </c>
      <c r="D78" s="27"/>
    </row>
    <row r="79" spans="1:7" ht="15.75" x14ac:dyDescent="0.25">
      <c r="A79" s="101"/>
      <c r="B79" s="28" t="s">
        <v>48</v>
      </c>
      <c r="C79" s="28">
        <v>3675</v>
      </c>
      <c r="D79" s="27"/>
    </row>
    <row r="80" spans="1:7" ht="15.75" x14ac:dyDescent="0.25">
      <c r="A80" s="101"/>
      <c r="B80" s="28" t="s">
        <v>15</v>
      </c>
      <c r="C80" s="28">
        <v>8197</v>
      </c>
      <c r="D80" s="27"/>
    </row>
    <row r="81" spans="1:8" ht="15.75" x14ac:dyDescent="0.25">
      <c r="A81" s="101"/>
      <c r="B81" s="28" t="s">
        <v>49</v>
      </c>
      <c r="C81" s="28">
        <v>1787</v>
      </c>
      <c r="D81" s="27"/>
    </row>
    <row r="82" spans="1:8" ht="15.75" x14ac:dyDescent="0.25">
      <c r="A82" s="102"/>
      <c r="B82" s="28" t="s">
        <v>50</v>
      </c>
      <c r="C82" s="28">
        <v>9915</v>
      </c>
      <c r="D82" s="27"/>
    </row>
    <row r="83" spans="1:8" ht="15.75" x14ac:dyDescent="0.25">
      <c r="A83" s="118" t="s">
        <v>4</v>
      </c>
      <c r="B83" s="119"/>
      <c r="C83" s="44">
        <f>SUM(C47:C82)</f>
        <v>1968195</v>
      </c>
      <c r="D83" s="27"/>
    </row>
    <row r="84" spans="1:8" ht="15.75" x14ac:dyDescent="0.25">
      <c r="A84" s="13"/>
      <c r="B84" s="13"/>
      <c r="C84" s="51"/>
      <c r="D84" s="27"/>
    </row>
    <row r="85" spans="1:8" ht="15.75" x14ac:dyDescent="0.25">
      <c r="A85" s="13"/>
      <c r="B85" s="13"/>
      <c r="C85" s="51"/>
      <c r="D85" s="27"/>
    </row>
    <row r="86" spans="1:8" ht="15.75" x14ac:dyDescent="0.25">
      <c r="A86" s="13"/>
      <c r="B86" s="13"/>
      <c r="C86" s="51"/>
      <c r="D86" s="27"/>
    </row>
    <row r="87" spans="1:8" ht="15" customHeight="1" x14ac:dyDescent="0.25">
      <c r="A87" s="27"/>
      <c r="B87" s="27"/>
      <c r="C87" s="27"/>
    </row>
    <row r="88" spans="1:8" ht="15" customHeight="1" x14ac:dyDescent="0.25">
      <c r="A88" s="27"/>
      <c r="B88" s="27"/>
      <c r="C88" s="27"/>
    </row>
    <row r="89" spans="1:8" ht="15" customHeight="1" x14ac:dyDescent="0.25">
      <c r="A89" s="27"/>
      <c r="B89" s="27"/>
      <c r="C89" s="27"/>
    </row>
    <row r="90" spans="1:8" x14ac:dyDescent="0.25">
      <c r="A90" s="111" t="s">
        <v>8</v>
      </c>
      <c r="B90" s="111"/>
      <c r="C90" s="112"/>
      <c r="E90" s="120" t="s">
        <v>21</v>
      </c>
      <c r="F90" s="111"/>
      <c r="G90" s="112"/>
    </row>
    <row r="91" spans="1:8" ht="60" x14ac:dyDescent="0.25">
      <c r="A91" s="3" t="s">
        <v>1</v>
      </c>
      <c r="B91" s="3" t="s">
        <v>2</v>
      </c>
      <c r="C91" s="3" t="s">
        <v>3</v>
      </c>
      <c r="E91" s="3" t="s">
        <v>1</v>
      </c>
      <c r="F91" s="3" t="s">
        <v>2</v>
      </c>
      <c r="G91" s="3" t="s">
        <v>3</v>
      </c>
    </row>
    <row r="92" spans="1:8" x14ac:dyDescent="0.25">
      <c r="A92" s="100" t="s">
        <v>85</v>
      </c>
      <c r="B92" s="15" t="s">
        <v>11</v>
      </c>
      <c r="C92" s="15">
        <v>37059</v>
      </c>
      <c r="D92" s="27"/>
      <c r="E92" s="2" t="s">
        <v>85</v>
      </c>
      <c r="F92" s="15" t="s">
        <v>11</v>
      </c>
      <c r="G92" s="15">
        <v>25535</v>
      </c>
      <c r="H92" s="27"/>
    </row>
    <row r="93" spans="1:8" x14ac:dyDescent="0.25">
      <c r="A93" s="101"/>
      <c r="B93" s="15" t="s">
        <v>17</v>
      </c>
      <c r="C93" s="15">
        <v>60805</v>
      </c>
      <c r="D93" s="27"/>
      <c r="E93" s="2"/>
      <c r="F93" s="15" t="s">
        <v>17</v>
      </c>
      <c r="G93" s="15">
        <v>28526</v>
      </c>
      <c r="H93" s="27"/>
    </row>
    <row r="94" spans="1:8" x14ac:dyDescent="0.25">
      <c r="A94" s="101"/>
      <c r="B94" s="15" t="s">
        <v>18</v>
      </c>
      <c r="C94" s="15">
        <v>33460</v>
      </c>
      <c r="D94" s="27"/>
      <c r="E94" s="2"/>
      <c r="F94" s="15" t="s">
        <v>18</v>
      </c>
      <c r="G94" s="15">
        <v>51000</v>
      </c>
      <c r="H94" s="27"/>
    </row>
    <row r="95" spans="1:8" x14ac:dyDescent="0.25">
      <c r="A95" s="101"/>
      <c r="B95" s="15" t="s">
        <v>12</v>
      </c>
      <c r="C95" s="15">
        <v>15000</v>
      </c>
      <c r="D95" s="27"/>
      <c r="E95" s="2"/>
      <c r="F95" s="15" t="s">
        <v>12</v>
      </c>
      <c r="G95" s="15">
        <v>102315</v>
      </c>
      <c r="H95" s="27"/>
    </row>
    <row r="96" spans="1:8" x14ac:dyDescent="0.25">
      <c r="A96" s="101"/>
      <c r="B96" s="15" t="s">
        <v>22</v>
      </c>
      <c r="C96" s="15">
        <v>104878</v>
      </c>
      <c r="D96" s="27"/>
      <c r="E96" s="2"/>
      <c r="F96" s="15" t="s">
        <v>20</v>
      </c>
      <c r="G96" s="15">
        <v>98109</v>
      </c>
      <c r="H96" s="27"/>
    </row>
    <row r="97" spans="1:8" ht="15.75" x14ac:dyDescent="0.25">
      <c r="A97" s="101"/>
      <c r="B97" s="46" t="s">
        <v>46</v>
      </c>
      <c r="C97" s="17">
        <v>6678</v>
      </c>
      <c r="D97" s="27"/>
      <c r="E97" s="2"/>
      <c r="F97" s="15" t="s">
        <v>9</v>
      </c>
      <c r="G97" s="15">
        <v>16005</v>
      </c>
      <c r="H97" s="27"/>
    </row>
    <row r="98" spans="1:8" x14ac:dyDescent="0.25">
      <c r="A98" s="101"/>
      <c r="B98" s="15" t="s">
        <v>9</v>
      </c>
      <c r="C98" s="15">
        <v>7570</v>
      </c>
      <c r="D98" s="27"/>
      <c r="E98" s="2"/>
      <c r="F98" s="15" t="s">
        <v>14</v>
      </c>
      <c r="G98" s="15">
        <v>291381</v>
      </c>
      <c r="H98" s="27"/>
    </row>
    <row r="99" spans="1:8" x14ac:dyDescent="0.25">
      <c r="A99" s="101"/>
      <c r="B99" s="15" t="s">
        <v>14</v>
      </c>
      <c r="C99" s="15">
        <v>17393</v>
      </c>
      <c r="D99" s="27"/>
      <c r="E99" s="15"/>
      <c r="F99" s="15" t="s">
        <v>10</v>
      </c>
      <c r="G99" s="15">
        <v>23500</v>
      </c>
      <c r="H99" s="27"/>
    </row>
    <row r="100" spans="1:8" ht="15.75" x14ac:dyDescent="0.25">
      <c r="A100" s="102"/>
      <c r="B100" s="15" t="s">
        <v>10</v>
      </c>
      <c r="C100" s="15">
        <v>5755</v>
      </c>
      <c r="D100" s="27"/>
      <c r="E100" s="15"/>
      <c r="F100" s="32" t="s">
        <v>46</v>
      </c>
      <c r="G100" s="20">
        <v>7439</v>
      </c>
      <c r="H100" s="27"/>
    </row>
    <row r="101" spans="1:8" x14ac:dyDescent="0.25">
      <c r="A101" s="105" t="s">
        <v>19</v>
      </c>
      <c r="B101" s="15" t="s">
        <v>16</v>
      </c>
      <c r="C101" s="15">
        <v>6000</v>
      </c>
      <c r="D101" s="27"/>
      <c r="E101" s="2" t="s">
        <v>19</v>
      </c>
      <c r="F101" s="15" t="s">
        <v>16</v>
      </c>
      <c r="G101" s="15">
        <v>6000</v>
      </c>
      <c r="H101" s="27"/>
    </row>
    <row r="102" spans="1:8" x14ac:dyDescent="0.25">
      <c r="A102" s="106"/>
      <c r="B102" s="15" t="s">
        <v>13</v>
      </c>
      <c r="C102" s="15">
        <v>31650</v>
      </c>
      <c r="D102" s="27"/>
      <c r="E102" s="15"/>
      <c r="F102" s="15" t="s">
        <v>13</v>
      </c>
      <c r="G102" s="15">
        <v>49420</v>
      </c>
      <c r="H102" s="27"/>
    </row>
    <row r="103" spans="1:8" ht="15.75" x14ac:dyDescent="0.25">
      <c r="A103" s="106"/>
      <c r="B103" s="46" t="s">
        <v>27</v>
      </c>
      <c r="C103" s="17">
        <v>27000</v>
      </c>
      <c r="D103" s="27"/>
      <c r="E103" s="15"/>
      <c r="F103" s="32" t="s">
        <v>27</v>
      </c>
      <c r="G103" s="21">
        <v>27015</v>
      </c>
      <c r="H103" s="27"/>
    </row>
    <row r="104" spans="1:8" ht="15.75" x14ac:dyDescent="0.25">
      <c r="A104" s="106"/>
      <c r="B104" s="47" t="s">
        <v>28</v>
      </c>
      <c r="C104" s="17">
        <v>33140</v>
      </c>
      <c r="D104" s="27"/>
      <c r="E104" s="15"/>
      <c r="F104" s="32" t="s">
        <v>28</v>
      </c>
      <c r="G104" s="22">
        <v>50180</v>
      </c>
      <c r="H104" s="27"/>
    </row>
    <row r="105" spans="1:8" ht="15.75" x14ac:dyDescent="0.25">
      <c r="A105" s="106"/>
      <c r="B105" s="47" t="s">
        <v>29</v>
      </c>
      <c r="C105" s="17">
        <v>84712</v>
      </c>
      <c r="D105" s="27"/>
      <c r="E105" s="15"/>
      <c r="F105" s="32" t="s">
        <v>29</v>
      </c>
      <c r="G105" s="22">
        <v>98652</v>
      </c>
      <c r="H105" s="27"/>
    </row>
    <row r="106" spans="1:8" ht="15.75" x14ac:dyDescent="0.25">
      <c r="A106" s="106"/>
      <c r="B106" s="47" t="s">
        <v>31</v>
      </c>
      <c r="C106" s="17">
        <v>42720</v>
      </c>
      <c r="D106" s="27"/>
      <c r="E106" s="15"/>
      <c r="F106" s="32" t="s">
        <v>30</v>
      </c>
      <c r="G106" s="22">
        <v>10950</v>
      </c>
      <c r="H106" s="27"/>
    </row>
    <row r="107" spans="1:8" ht="15.75" x14ac:dyDescent="0.25">
      <c r="A107" s="106"/>
      <c r="B107" s="47" t="s">
        <v>83</v>
      </c>
      <c r="C107" s="17">
        <v>10680</v>
      </c>
      <c r="D107" s="27"/>
      <c r="E107" s="15"/>
      <c r="F107" s="52" t="s">
        <v>31</v>
      </c>
      <c r="G107" s="22">
        <v>43800</v>
      </c>
      <c r="H107" s="27"/>
    </row>
    <row r="108" spans="1:8" ht="15.75" x14ac:dyDescent="0.25">
      <c r="A108" s="106"/>
      <c r="B108" s="47" t="s">
        <v>87</v>
      </c>
      <c r="C108" s="17">
        <v>132544</v>
      </c>
      <c r="D108" s="27"/>
      <c r="E108" s="15"/>
      <c r="F108" s="52" t="s">
        <v>83</v>
      </c>
      <c r="G108" s="22">
        <v>21630</v>
      </c>
      <c r="H108" s="27"/>
    </row>
    <row r="109" spans="1:8" ht="15.75" x14ac:dyDescent="0.25">
      <c r="A109" s="106"/>
      <c r="B109" s="47" t="s">
        <v>86</v>
      </c>
      <c r="C109" s="17">
        <v>17088</v>
      </c>
      <c r="D109" s="27"/>
      <c r="E109" s="15"/>
      <c r="F109" s="53" t="s">
        <v>32</v>
      </c>
      <c r="G109" s="22">
        <v>158995</v>
      </c>
      <c r="H109" s="27"/>
    </row>
    <row r="110" spans="1:8" ht="15.75" x14ac:dyDescent="0.25">
      <c r="A110" s="106"/>
      <c r="B110" s="47" t="s">
        <v>34</v>
      </c>
      <c r="C110" s="17">
        <v>672180</v>
      </c>
      <c r="D110" s="27"/>
      <c r="E110" s="15"/>
      <c r="F110" s="32" t="s">
        <v>34</v>
      </c>
      <c r="G110" s="22">
        <v>4800</v>
      </c>
      <c r="H110" s="27"/>
    </row>
    <row r="111" spans="1:8" ht="15.75" x14ac:dyDescent="0.25">
      <c r="A111" s="106"/>
      <c r="B111" s="47" t="s">
        <v>58</v>
      </c>
      <c r="C111" s="17">
        <v>45000</v>
      </c>
      <c r="D111" s="27"/>
      <c r="E111" s="15"/>
      <c r="F111" s="32" t="s">
        <v>36</v>
      </c>
      <c r="G111" s="22">
        <v>55135</v>
      </c>
      <c r="H111" s="27"/>
    </row>
    <row r="112" spans="1:8" ht="15.75" x14ac:dyDescent="0.25">
      <c r="A112" s="106"/>
      <c r="B112" s="47" t="s">
        <v>41</v>
      </c>
      <c r="C112" s="17">
        <v>4096</v>
      </c>
      <c r="D112" s="27"/>
      <c r="E112" s="15"/>
      <c r="F112" s="28" t="s">
        <v>90</v>
      </c>
      <c r="G112" s="22">
        <v>20000</v>
      </c>
      <c r="H112" s="27"/>
    </row>
    <row r="113" spans="1:8" ht="15.75" x14ac:dyDescent="0.25">
      <c r="A113" s="106"/>
      <c r="B113" s="54" t="s">
        <v>82</v>
      </c>
      <c r="C113" s="17">
        <v>37500</v>
      </c>
      <c r="D113" s="27"/>
      <c r="E113" s="15"/>
      <c r="F113" s="32" t="s">
        <v>38</v>
      </c>
      <c r="G113" s="22">
        <v>22350</v>
      </c>
      <c r="H113" s="27"/>
    </row>
    <row r="114" spans="1:8" ht="15.75" x14ac:dyDescent="0.25">
      <c r="A114" s="107"/>
      <c r="B114" s="46" t="s">
        <v>51</v>
      </c>
      <c r="C114" s="17">
        <v>7120</v>
      </c>
      <c r="D114" s="27"/>
      <c r="E114" s="15"/>
      <c r="F114" s="32" t="s">
        <v>40</v>
      </c>
      <c r="G114" s="22">
        <v>20000</v>
      </c>
      <c r="H114" s="27"/>
    </row>
    <row r="115" spans="1:8" ht="15.75" x14ac:dyDescent="0.25">
      <c r="A115" s="105" t="s">
        <v>15</v>
      </c>
      <c r="B115" s="46" t="s">
        <v>25</v>
      </c>
      <c r="C115" s="17">
        <v>4030</v>
      </c>
      <c r="D115" s="27"/>
      <c r="E115" s="15"/>
      <c r="F115" s="32" t="s">
        <v>41</v>
      </c>
      <c r="G115" s="22">
        <v>1224865</v>
      </c>
      <c r="H115" s="27"/>
    </row>
    <row r="116" spans="1:8" ht="15.75" x14ac:dyDescent="0.25">
      <c r="A116" s="106"/>
      <c r="B116" s="46" t="s">
        <v>26</v>
      </c>
      <c r="C116" s="17">
        <v>4571</v>
      </c>
      <c r="D116" s="27"/>
      <c r="E116" s="15"/>
      <c r="F116" s="32" t="s">
        <v>42</v>
      </c>
      <c r="G116" s="23">
        <v>24300</v>
      </c>
      <c r="H116" s="27"/>
    </row>
    <row r="117" spans="1:8" ht="15.75" x14ac:dyDescent="0.25">
      <c r="A117" s="106"/>
      <c r="B117" s="46" t="s">
        <v>79</v>
      </c>
      <c r="C117" s="17">
        <v>12705</v>
      </c>
      <c r="D117" s="27"/>
      <c r="E117" s="15"/>
      <c r="F117" s="32" t="s">
        <v>51</v>
      </c>
      <c r="G117" s="24">
        <v>14600</v>
      </c>
      <c r="H117" s="27"/>
    </row>
    <row r="118" spans="1:8" ht="15.75" x14ac:dyDescent="0.25">
      <c r="A118" s="106"/>
      <c r="B118" s="46" t="s">
        <v>49</v>
      </c>
      <c r="C118" s="17">
        <v>1893</v>
      </c>
      <c r="D118" s="27"/>
      <c r="E118" s="100" t="s">
        <v>15</v>
      </c>
      <c r="F118" s="28" t="s">
        <v>48</v>
      </c>
      <c r="G118" s="24">
        <v>40254</v>
      </c>
      <c r="H118" s="27"/>
    </row>
    <row r="119" spans="1:8" ht="15.75" x14ac:dyDescent="0.25">
      <c r="A119" s="106"/>
      <c r="B119" s="55" t="s">
        <v>88</v>
      </c>
      <c r="C119" s="17">
        <v>55092</v>
      </c>
      <c r="D119" s="27"/>
      <c r="E119" s="101"/>
      <c r="F119" s="28" t="s">
        <v>15</v>
      </c>
      <c r="G119" s="24">
        <v>14446</v>
      </c>
      <c r="H119" s="27"/>
    </row>
    <row r="120" spans="1:8" ht="15.75" x14ac:dyDescent="0.25">
      <c r="A120" s="106"/>
      <c r="B120" s="56" t="s">
        <v>43</v>
      </c>
      <c r="C120" s="17">
        <v>67</v>
      </c>
      <c r="D120" s="27"/>
      <c r="E120" s="101"/>
      <c r="F120" s="28" t="s">
        <v>49</v>
      </c>
      <c r="G120" s="24">
        <v>3330</v>
      </c>
      <c r="H120" s="27"/>
    </row>
    <row r="121" spans="1:8" ht="15.75" x14ac:dyDescent="0.25">
      <c r="A121" s="107"/>
      <c r="B121" s="57" t="s">
        <v>89</v>
      </c>
      <c r="C121" s="18">
        <v>1260</v>
      </c>
      <c r="D121" s="27"/>
      <c r="E121" s="101"/>
      <c r="F121" s="32" t="s">
        <v>25</v>
      </c>
      <c r="G121" s="21">
        <v>17210</v>
      </c>
      <c r="H121" s="27"/>
    </row>
    <row r="122" spans="1:8" ht="15.75" x14ac:dyDescent="0.25">
      <c r="A122" s="103" t="s">
        <v>4</v>
      </c>
      <c r="B122" s="104"/>
      <c r="C122" s="19">
        <f>SUM(C92:C121)</f>
        <v>1519646</v>
      </c>
      <c r="D122" s="27"/>
      <c r="E122" s="101"/>
      <c r="F122" s="32" t="s">
        <v>26</v>
      </c>
      <c r="G122" s="23">
        <v>7280</v>
      </c>
      <c r="H122" s="27"/>
    </row>
    <row r="123" spans="1:8" ht="15.75" customHeight="1" x14ac:dyDescent="0.25">
      <c r="D123" s="27"/>
      <c r="E123" s="101"/>
      <c r="F123" s="28" t="s">
        <v>91</v>
      </c>
      <c r="G123" s="24">
        <v>4840</v>
      </c>
      <c r="H123" s="27"/>
    </row>
    <row r="124" spans="1:8" ht="15.75" customHeight="1" x14ac:dyDescent="0.25">
      <c r="D124" s="27"/>
      <c r="E124" s="101"/>
      <c r="F124" s="58" t="s">
        <v>92</v>
      </c>
      <c r="G124" s="24">
        <v>2735</v>
      </c>
      <c r="H124" s="27"/>
    </row>
    <row r="125" spans="1:8" ht="15.75" x14ac:dyDescent="0.25">
      <c r="D125" s="27"/>
      <c r="E125" s="101"/>
      <c r="F125" s="28" t="s">
        <v>93</v>
      </c>
      <c r="G125" s="24">
        <v>20000</v>
      </c>
      <c r="H125" s="27"/>
    </row>
    <row r="126" spans="1:8" ht="15.75" customHeight="1" x14ac:dyDescent="0.25">
      <c r="D126" s="27"/>
      <c r="E126" s="101"/>
      <c r="F126" s="15" t="s">
        <v>43</v>
      </c>
      <c r="G126" s="15">
        <v>186</v>
      </c>
      <c r="H126" s="27"/>
    </row>
    <row r="127" spans="1:8" ht="15.75" x14ac:dyDescent="0.25">
      <c r="D127" s="27"/>
      <c r="E127" s="102"/>
      <c r="F127" s="32" t="s">
        <v>45</v>
      </c>
      <c r="G127" s="20">
        <v>11300</v>
      </c>
      <c r="H127" s="27"/>
    </row>
    <row r="128" spans="1:8" ht="15" customHeight="1" x14ac:dyDescent="0.25">
      <c r="E128" s="99" t="s">
        <v>4</v>
      </c>
      <c r="F128" s="99"/>
      <c r="G128" s="2">
        <f>SUM(G92:G127)</f>
        <v>2618083</v>
      </c>
      <c r="H128" s="27"/>
    </row>
    <row r="130" spans="1:4" ht="15" customHeight="1" x14ac:dyDescent="0.25">
      <c r="A130" s="4"/>
      <c r="B130" s="4"/>
      <c r="C130" s="4"/>
      <c r="D130" s="4"/>
    </row>
    <row r="131" spans="1:4" ht="15" customHeight="1" x14ac:dyDescent="0.25">
      <c r="A131" s="4"/>
      <c r="B131" s="4"/>
      <c r="C131" s="4"/>
      <c r="D131" s="4"/>
    </row>
    <row r="132" spans="1:4" ht="15" customHeight="1" x14ac:dyDescent="0.25">
      <c r="A132" s="4"/>
      <c r="B132" s="4"/>
      <c r="C132" s="4"/>
      <c r="D132" s="4"/>
    </row>
    <row r="133" spans="1:4" ht="15" customHeight="1" x14ac:dyDescent="0.25">
      <c r="A133" s="4"/>
      <c r="B133" s="4"/>
      <c r="C133" s="4"/>
      <c r="D133" s="4"/>
    </row>
    <row r="134" spans="1:4" ht="15" customHeight="1" x14ac:dyDescent="0.25">
      <c r="A134" s="4"/>
      <c r="B134" s="4"/>
      <c r="C134" s="4"/>
      <c r="D134" s="4"/>
    </row>
    <row r="135" spans="1:4" ht="15" customHeight="1" x14ac:dyDescent="0.25">
      <c r="A135" s="4"/>
      <c r="B135" s="4"/>
      <c r="C135" s="4"/>
      <c r="D135" s="4"/>
    </row>
    <row r="136" spans="1:4" ht="15" customHeight="1" x14ac:dyDescent="0.25">
      <c r="A136" s="4"/>
      <c r="B136" s="4"/>
      <c r="C136" s="4"/>
      <c r="D136" s="4"/>
    </row>
    <row r="137" spans="1:4" ht="15" customHeight="1" x14ac:dyDescent="0.25">
      <c r="A137" s="4"/>
      <c r="B137" s="4"/>
      <c r="C137" s="4"/>
      <c r="D137" s="4"/>
    </row>
    <row r="138" spans="1:4" ht="15" customHeight="1" x14ac:dyDescent="0.25">
      <c r="A138" s="4"/>
      <c r="B138" s="4"/>
      <c r="C138" s="4"/>
      <c r="D138" s="4"/>
    </row>
    <row r="139" spans="1:4" ht="15" customHeight="1" x14ac:dyDescent="0.25">
      <c r="A139" s="4"/>
      <c r="B139" s="4"/>
      <c r="C139" s="4"/>
      <c r="D139" s="4"/>
    </row>
    <row r="140" spans="1:4" ht="15" customHeight="1" x14ac:dyDescent="0.25">
      <c r="A140" s="4"/>
      <c r="B140" s="4"/>
      <c r="C140" s="4"/>
      <c r="D140" s="4"/>
    </row>
    <row r="141" spans="1:4" ht="15" customHeight="1" x14ac:dyDescent="0.25">
      <c r="A141" s="4"/>
      <c r="B141" s="4"/>
      <c r="C141" s="4"/>
      <c r="D141" s="4"/>
    </row>
    <row r="142" spans="1:4" ht="15" customHeight="1" x14ac:dyDescent="0.25">
      <c r="A142" s="4"/>
      <c r="B142" s="4"/>
      <c r="C142" s="4"/>
      <c r="D142" s="4"/>
    </row>
    <row r="143" spans="1:4" ht="15" customHeight="1" x14ac:dyDescent="0.25">
      <c r="A143" s="4"/>
      <c r="B143" s="4"/>
      <c r="C143" s="4"/>
      <c r="D143" s="4"/>
    </row>
    <row r="144" spans="1:4" ht="15" customHeight="1" x14ac:dyDescent="0.25">
      <c r="A144" s="4"/>
      <c r="B144" s="4"/>
      <c r="C144" s="4"/>
      <c r="D144" s="4"/>
    </row>
    <row r="145" spans="1:4" ht="15" customHeight="1" x14ac:dyDescent="0.25">
      <c r="A145" s="27"/>
      <c r="B145" s="27"/>
      <c r="C145" s="27"/>
      <c r="D145" s="27"/>
    </row>
    <row r="146" spans="1:4" ht="15" customHeight="1" x14ac:dyDescent="0.25">
      <c r="A146" s="27"/>
      <c r="B146" s="27"/>
      <c r="C146" s="27"/>
      <c r="D146" s="27"/>
    </row>
  </sheetData>
  <mergeCells count="30">
    <mergeCell ref="E90:G90"/>
    <mergeCell ref="E45:G45"/>
    <mergeCell ref="E1:H1"/>
    <mergeCell ref="A4:A12"/>
    <mergeCell ref="A13:A31"/>
    <mergeCell ref="E4:E12"/>
    <mergeCell ref="E13:E31"/>
    <mergeCell ref="E32:E41"/>
    <mergeCell ref="E42:F42"/>
    <mergeCell ref="A1:D1"/>
    <mergeCell ref="A39:B39"/>
    <mergeCell ref="A45:C45"/>
    <mergeCell ref="A2:C2"/>
    <mergeCell ref="E2:G2"/>
    <mergeCell ref="E128:F128"/>
    <mergeCell ref="A32:A38"/>
    <mergeCell ref="A122:B122"/>
    <mergeCell ref="A115:A121"/>
    <mergeCell ref="A92:A100"/>
    <mergeCell ref="A101:A114"/>
    <mergeCell ref="A47:A53"/>
    <mergeCell ref="A90:C90"/>
    <mergeCell ref="E55:E69"/>
    <mergeCell ref="E70:E75"/>
    <mergeCell ref="E76:F76"/>
    <mergeCell ref="E47:E54"/>
    <mergeCell ref="A83:B83"/>
    <mergeCell ref="A73:A82"/>
    <mergeCell ref="A54:A72"/>
    <mergeCell ref="E118:E127"/>
  </mergeCells>
  <printOptions verticalCentered="1"/>
  <pageMargins left="0.78" right="0.7" top="0.54" bottom="1.05" header="0.36" footer="0.66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85"/>
  <sheetViews>
    <sheetView tabSelected="1" view="pageBreakPreview" zoomScale="60" zoomScaleNormal="100" workbookViewId="0">
      <selection sqref="A1:C1"/>
    </sheetView>
  </sheetViews>
  <sheetFormatPr defaultRowHeight="12.75" x14ac:dyDescent="0.2"/>
  <cols>
    <col min="1" max="1" width="25.7109375" customWidth="1"/>
    <col min="2" max="2" width="27" customWidth="1"/>
    <col min="3" max="3" width="15" customWidth="1"/>
  </cols>
  <sheetData>
    <row r="1" spans="1:7" ht="52.5" customHeight="1" x14ac:dyDescent="0.2">
      <c r="A1" s="137" t="s">
        <v>0</v>
      </c>
      <c r="B1" s="121"/>
      <c r="C1" s="121"/>
      <c r="D1" s="25"/>
      <c r="E1" s="25"/>
      <c r="F1" s="25"/>
      <c r="G1" s="25"/>
    </row>
    <row r="2" spans="1:7" s="26" customFormat="1" ht="15" x14ac:dyDescent="0.25">
      <c r="A2" s="134" t="s">
        <v>6</v>
      </c>
      <c r="B2" s="135"/>
      <c r="C2" s="136"/>
    </row>
    <row r="3" spans="1:7" s="26" customFormat="1" ht="85.5" customHeight="1" x14ac:dyDescent="0.25">
      <c r="A3" s="59" t="s">
        <v>1</v>
      </c>
      <c r="B3" s="59" t="s">
        <v>2</v>
      </c>
      <c r="C3" s="59" t="s">
        <v>3</v>
      </c>
    </row>
    <row r="4" spans="1:7" ht="15.95" customHeight="1" x14ac:dyDescent="0.25">
      <c r="A4" s="108" t="s">
        <v>24</v>
      </c>
      <c r="B4" s="60" t="s">
        <v>11</v>
      </c>
      <c r="C4" s="75">
        <v>38678</v>
      </c>
    </row>
    <row r="5" spans="1:7" ht="15.95" customHeight="1" x14ac:dyDescent="0.25">
      <c r="A5" s="109"/>
      <c r="B5" s="60" t="s">
        <v>17</v>
      </c>
      <c r="C5" s="75">
        <v>41768</v>
      </c>
    </row>
    <row r="6" spans="1:7" ht="15.95" customHeight="1" x14ac:dyDescent="0.25">
      <c r="A6" s="109"/>
      <c r="B6" s="60" t="s">
        <v>18</v>
      </c>
      <c r="C6" s="75">
        <v>53519</v>
      </c>
    </row>
    <row r="7" spans="1:7" ht="15.95" customHeight="1" x14ac:dyDescent="0.25">
      <c r="A7" s="109"/>
      <c r="B7" s="60" t="s">
        <v>12</v>
      </c>
      <c r="C7" s="75">
        <v>17845</v>
      </c>
    </row>
    <row r="8" spans="1:7" ht="15.95" customHeight="1" x14ac:dyDescent="0.25">
      <c r="A8" s="109"/>
      <c r="B8" s="60" t="s">
        <v>20</v>
      </c>
      <c r="C8" s="75">
        <v>39500</v>
      </c>
    </row>
    <row r="9" spans="1:7" ht="15.95" customHeight="1" x14ac:dyDescent="0.25">
      <c r="A9" s="109"/>
      <c r="B9" s="60" t="s">
        <v>9</v>
      </c>
      <c r="C9" s="75">
        <v>12890</v>
      </c>
    </row>
    <row r="10" spans="1:7" ht="15.95" customHeight="1" x14ac:dyDescent="0.25">
      <c r="A10" s="109"/>
      <c r="B10" s="60" t="s">
        <v>14</v>
      </c>
      <c r="C10" s="75">
        <v>15000</v>
      </c>
    </row>
    <row r="11" spans="1:7" ht="15.95" customHeight="1" x14ac:dyDescent="0.25">
      <c r="A11" s="109"/>
      <c r="B11" s="60" t="s">
        <v>10</v>
      </c>
      <c r="C11" s="75">
        <v>26190</v>
      </c>
    </row>
    <row r="12" spans="1:7" ht="15.95" customHeight="1" x14ac:dyDescent="0.25">
      <c r="A12" s="110"/>
      <c r="B12" s="60" t="s">
        <v>64</v>
      </c>
      <c r="C12" s="75">
        <v>5700</v>
      </c>
    </row>
    <row r="13" spans="1:7" ht="15.95" customHeight="1" x14ac:dyDescent="0.2">
      <c r="A13" s="100" t="s">
        <v>19</v>
      </c>
      <c r="B13" s="61" t="s">
        <v>27</v>
      </c>
      <c r="C13" s="76">
        <v>30200</v>
      </c>
    </row>
    <row r="14" spans="1:7" ht="15.95" customHeight="1" x14ac:dyDescent="0.2">
      <c r="A14" s="101"/>
      <c r="B14" s="61" t="s">
        <v>28</v>
      </c>
      <c r="C14" s="77">
        <v>44156</v>
      </c>
    </row>
    <row r="15" spans="1:7" ht="15.95" customHeight="1" x14ac:dyDescent="0.2">
      <c r="A15" s="101"/>
      <c r="B15" s="61" t="s">
        <v>29</v>
      </c>
      <c r="C15" s="77">
        <v>70645</v>
      </c>
    </row>
    <row r="16" spans="1:7" ht="15.95" customHeight="1" x14ac:dyDescent="0.2">
      <c r="A16" s="101"/>
      <c r="B16" s="61" t="s">
        <v>31</v>
      </c>
      <c r="C16" s="77">
        <v>32946</v>
      </c>
    </row>
    <row r="17" spans="1:3" ht="15.95" customHeight="1" x14ac:dyDescent="0.2">
      <c r="A17" s="101"/>
      <c r="B17" s="61" t="s">
        <v>39</v>
      </c>
      <c r="C17" s="77">
        <v>8241</v>
      </c>
    </row>
    <row r="18" spans="1:3" ht="15.95" customHeight="1" x14ac:dyDescent="0.2">
      <c r="A18" s="101"/>
      <c r="B18" s="61" t="s">
        <v>53</v>
      </c>
      <c r="C18" s="77">
        <v>106944</v>
      </c>
    </row>
    <row r="19" spans="1:3" ht="15.95" customHeight="1" x14ac:dyDescent="0.2">
      <c r="A19" s="101"/>
      <c r="B19" s="61" t="s">
        <v>59</v>
      </c>
      <c r="C19" s="77">
        <v>400</v>
      </c>
    </row>
    <row r="20" spans="1:3" ht="15.95" customHeight="1" x14ac:dyDescent="0.2">
      <c r="A20" s="101"/>
      <c r="B20" s="73" t="s">
        <v>54</v>
      </c>
      <c r="C20" s="77">
        <v>2200</v>
      </c>
    </row>
    <row r="21" spans="1:3" ht="15.95" customHeight="1" x14ac:dyDescent="0.2">
      <c r="A21" s="101"/>
      <c r="B21" s="61" t="s">
        <v>55</v>
      </c>
      <c r="C21" s="77">
        <v>37700</v>
      </c>
    </row>
    <row r="22" spans="1:3" ht="15.95" customHeight="1" x14ac:dyDescent="0.2">
      <c r="A22" s="101"/>
      <c r="B22" s="61" t="s">
        <v>34</v>
      </c>
      <c r="C22" s="77">
        <v>1026893</v>
      </c>
    </row>
    <row r="23" spans="1:3" ht="15.95" customHeight="1" x14ac:dyDescent="0.2">
      <c r="A23" s="101"/>
      <c r="B23" s="61" t="s">
        <v>56</v>
      </c>
      <c r="C23" s="77">
        <v>18340</v>
      </c>
    </row>
    <row r="24" spans="1:3" ht="15.95" customHeight="1" x14ac:dyDescent="0.2">
      <c r="A24" s="101"/>
      <c r="B24" s="61" t="s">
        <v>57</v>
      </c>
      <c r="C24" s="77">
        <v>2000</v>
      </c>
    </row>
    <row r="25" spans="1:3" ht="15.95" customHeight="1" x14ac:dyDescent="0.2">
      <c r="A25" s="101"/>
      <c r="B25" s="61" t="s">
        <v>61</v>
      </c>
      <c r="C25" s="77">
        <v>70000</v>
      </c>
    </row>
    <row r="26" spans="1:3" ht="15.95" customHeight="1" x14ac:dyDescent="0.2">
      <c r="A26" s="101"/>
      <c r="B26" s="64" t="s">
        <v>62</v>
      </c>
      <c r="C26" s="78">
        <v>5549</v>
      </c>
    </row>
    <row r="27" spans="1:3" ht="15.95" customHeight="1" x14ac:dyDescent="0.2">
      <c r="A27" s="101"/>
      <c r="B27" s="61" t="s">
        <v>58</v>
      </c>
      <c r="C27" s="77">
        <v>26100</v>
      </c>
    </row>
    <row r="28" spans="1:3" ht="15.95" customHeight="1" x14ac:dyDescent="0.2">
      <c r="A28" s="101"/>
      <c r="B28" s="61" t="s">
        <v>41</v>
      </c>
      <c r="C28" s="77">
        <v>470</v>
      </c>
    </row>
    <row r="29" spans="1:3" ht="15.95" customHeight="1" x14ac:dyDescent="0.2">
      <c r="A29" s="101"/>
      <c r="B29" s="61" t="s">
        <v>30</v>
      </c>
      <c r="C29" s="79">
        <v>8294</v>
      </c>
    </row>
    <row r="30" spans="1:3" ht="15.95" customHeight="1" x14ac:dyDescent="0.25">
      <c r="A30" s="101"/>
      <c r="B30" s="61" t="s">
        <v>60</v>
      </c>
      <c r="C30" s="75">
        <v>63245</v>
      </c>
    </row>
    <row r="31" spans="1:3" ht="15.95" customHeight="1" x14ac:dyDescent="0.25">
      <c r="A31" s="102"/>
      <c r="B31" s="60" t="s">
        <v>16</v>
      </c>
      <c r="C31" s="75">
        <v>13500</v>
      </c>
    </row>
    <row r="32" spans="1:3" ht="15.95" customHeight="1" x14ac:dyDescent="0.2">
      <c r="A32" s="100" t="s">
        <v>15</v>
      </c>
      <c r="B32" s="61" t="s">
        <v>25</v>
      </c>
      <c r="C32" s="80">
        <v>4850</v>
      </c>
    </row>
    <row r="33" spans="1:7" ht="15.95" customHeight="1" x14ac:dyDescent="0.2">
      <c r="A33" s="101"/>
      <c r="B33" s="61" t="s">
        <v>26</v>
      </c>
      <c r="C33" s="77">
        <v>23439</v>
      </c>
    </row>
    <row r="34" spans="1:7" ht="15.95" customHeight="1" x14ac:dyDescent="0.2">
      <c r="A34" s="101"/>
      <c r="B34" s="61" t="s">
        <v>52</v>
      </c>
      <c r="C34" s="81">
        <v>10000</v>
      </c>
    </row>
    <row r="35" spans="1:7" ht="15.95" customHeight="1" x14ac:dyDescent="0.2">
      <c r="A35" s="101"/>
      <c r="B35" s="61" t="s">
        <v>63</v>
      </c>
      <c r="C35" s="81">
        <v>1000</v>
      </c>
    </row>
    <row r="36" spans="1:7" ht="15.95" customHeight="1" x14ac:dyDescent="0.2">
      <c r="A36" s="101"/>
      <c r="B36" s="74" t="s">
        <v>65</v>
      </c>
      <c r="C36" s="82">
        <v>2589</v>
      </c>
    </row>
    <row r="37" spans="1:7" ht="15.95" customHeight="1" x14ac:dyDescent="0.2">
      <c r="A37" s="101"/>
      <c r="B37" s="61" t="s">
        <v>43</v>
      </c>
      <c r="C37" s="79">
        <v>341</v>
      </c>
    </row>
    <row r="38" spans="1:7" ht="15.95" customHeight="1" x14ac:dyDescent="0.2">
      <c r="A38" s="101"/>
      <c r="B38" s="64" t="s">
        <v>48</v>
      </c>
      <c r="C38" s="78">
        <v>14675</v>
      </c>
    </row>
    <row r="39" spans="1:7" ht="15.95" customHeight="1" x14ac:dyDescent="0.2">
      <c r="A39" s="101"/>
      <c r="B39" s="64" t="s">
        <v>15</v>
      </c>
      <c r="C39" s="78">
        <v>19470</v>
      </c>
    </row>
    <row r="40" spans="1:7" ht="15.95" customHeight="1" x14ac:dyDescent="0.2">
      <c r="A40" s="101"/>
      <c r="B40" s="64" t="s">
        <v>49</v>
      </c>
      <c r="C40" s="78">
        <v>4260</v>
      </c>
    </row>
    <row r="41" spans="1:7" ht="15.95" customHeight="1" x14ac:dyDescent="0.2">
      <c r="A41" s="102"/>
      <c r="B41" s="64" t="s">
        <v>50</v>
      </c>
      <c r="C41" s="78">
        <v>150</v>
      </c>
    </row>
    <row r="42" spans="1:7" ht="15.95" customHeight="1" x14ac:dyDescent="0.25">
      <c r="A42" s="123" t="s">
        <v>4</v>
      </c>
      <c r="B42" s="124"/>
      <c r="C42" s="83">
        <f>SUM(C4:C41)</f>
        <v>1899687</v>
      </c>
    </row>
    <row r="43" spans="1:7" s="26" customFormat="1" ht="15.75" x14ac:dyDescent="0.25">
      <c r="A43" s="133" t="s">
        <v>23</v>
      </c>
      <c r="B43" s="131"/>
      <c r="C43" s="132"/>
    </row>
    <row r="44" spans="1:7" s="26" customFormat="1" ht="65.25" customHeight="1" x14ac:dyDescent="0.25">
      <c r="A44" s="3" t="s">
        <v>1</v>
      </c>
      <c r="B44" s="3" t="s">
        <v>2</v>
      </c>
      <c r="C44" s="3" t="s">
        <v>3</v>
      </c>
    </row>
    <row r="45" spans="1:7" s="26" customFormat="1" ht="15" x14ac:dyDescent="0.25">
      <c r="A45" s="108" t="s">
        <v>24</v>
      </c>
      <c r="B45" s="60" t="s">
        <v>11</v>
      </c>
      <c r="C45" s="84">
        <v>53046</v>
      </c>
      <c r="G45" s="27"/>
    </row>
    <row r="46" spans="1:7" s="26" customFormat="1" ht="15" x14ac:dyDescent="0.25">
      <c r="A46" s="109"/>
      <c r="B46" s="60" t="s">
        <v>17</v>
      </c>
      <c r="C46" s="84">
        <v>27100</v>
      </c>
      <c r="G46" s="27"/>
    </row>
    <row r="47" spans="1:7" s="26" customFormat="1" ht="15" x14ac:dyDescent="0.25">
      <c r="A47" s="109"/>
      <c r="B47" s="60" t="s">
        <v>18</v>
      </c>
      <c r="C47" s="84">
        <v>51621</v>
      </c>
      <c r="G47" s="27"/>
    </row>
    <row r="48" spans="1:7" s="26" customFormat="1" ht="15" x14ac:dyDescent="0.25">
      <c r="A48" s="109"/>
      <c r="B48" s="60" t="s">
        <v>12</v>
      </c>
      <c r="C48" s="84">
        <v>2765</v>
      </c>
      <c r="G48" s="27"/>
    </row>
    <row r="49" spans="1:7" s="26" customFormat="1" ht="15" x14ac:dyDescent="0.25">
      <c r="A49" s="109"/>
      <c r="B49" s="60" t="s">
        <v>20</v>
      </c>
      <c r="C49" s="84">
        <v>108070</v>
      </c>
      <c r="G49" s="27"/>
    </row>
    <row r="50" spans="1:7" s="26" customFormat="1" ht="15" x14ac:dyDescent="0.25">
      <c r="A50" s="109"/>
      <c r="B50" s="60" t="s">
        <v>9</v>
      </c>
      <c r="C50" s="75">
        <v>3537</v>
      </c>
      <c r="G50" s="27"/>
    </row>
    <row r="51" spans="1:7" s="26" customFormat="1" ht="15" x14ac:dyDescent="0.25">
      <c r="A51" s="110"/>
      <c r="B51" s="60" t="s">
        <v>10</v>
      </c>
      <c r="C51" s="75">
        <v>13100</v>
      </c>
      <c r="G51" s="27"/>
    </row>
    <row r="52" spans="1:7" s="26" customFormat="1" ht="15.75" x14ac:dyDescent="0.25">
      <c r="A52" s="100" t="s">
        <v>19</v>
      </c>
      <c r="B52" s="61" t="s">
        <v>27</v>
      </c>
      <c r="C52" s="80">
        <v>21800</v>
      </c>
      <c r="G52" s="27"/>
    </row>
    <row r="53" spans="1:7" s="26" customFormat="1" ht="15.75" x14ac:dyDescent="0.25">
      <c r="A53" s="101"/>
      <c r="B53" s="61" t="s">
        <v>28</v>
      </c>
      <c r="C53" s="77">
        <v>42470</v>
      </c>
      <c r="G53" s="27"/>
    </row>
    <row r="54" spans="1:7" s="26" customFormat="1" ht="15.75" x14ac:dyDescent="0.25">
      <c r="A54" s="101"/>
      <c r="B54" s="96" t="s">
        <v>29</v>
      </c>
      <c r="C54" s="77">
        <v>30255</v>
      </c>
      <c r="G54" s="27"/>
    </row>
    <row r="55" spans="1:7" s="26" customFormat="1" ht="15.75" x14ac:dyDescent="0.25">
      <c r="A55" s="101"/>
      <c r="B55" s="96" t="s">
        <v>30</v>
      </c>
      <c r="C55" s="77">
        <v>4803</v>
      </c>
      <c r="G55" s="27"/>
    </row>
    <row r="56" spans="1:7" s="26" customFormat="1" ht="15.75" x14ac:dyDescent="0.25">
      <c r="A56" s="101"/>
      <c r="B56" s="96" t="s">
        <v>31</v>
      </c>
      <c r="C56" s="77">
        <v>38220</v>
      </c>
      <c r="G56" s="27"/>
    </row>
    <row r="57" spans="1:7" s="26" customFormat="1" ht="15" customHeight="1" x14ac:dyDescent="0.25">
      <c r="A57" s="101"/>
      <c r="B57" s="96" t="s">
        <v>39</v>
      </c>
      <c r="C57" s="77">
        <v>9555</v>
      </c>
    </row>
    <row r="58" spans="1:7" s="26" customFormat="1" ht="15.75" x14ac:dyDescent="0.25">
      <c r="A58" s="101"/>
      <c r="B58" s="97" t="s">
        <v>51</v>
      </c>
      <c r="C58" s="77">
        <v>12805</v>
      </c>
    </row>
    <row r="59" spans="1:7" s="26" customFormat="1" ht="15.75" x14ac:dyDescent="0.25">
      <c r="A59" s="101"/>
      <c r="B59" s="97" t="s">
        <v>32</v>
      </c>
      <c r="C59" s="77">
        <v>124374</v>
      </c>
    </row>
    <row r="60" spans="1:7" s="26" customFormat="1" ht="15.75" x14ac:dyDescent="0.25">
      <c r="A60" s="101"/>
      <c r="B60" s="98" t="s">
        <v>33</v>
      </c>
      <c r="C60" s="77">
        <v>16272</v>
      </c>
    </row>
    <row r="61" spans="1:7" s="26" customFormat="1" ht="15.75" x14ac:dyDescent="0.25">
      <c r="A61" s="101"/>
      <c r="B61" s="61" t="s">
        <v>34</v>
      </c>
      <c r="C61" s="77">
        <v>981120</v>
      </c>
    </row>
    <row r="62" spans="1:7" s="26" customFormat="1" ht="15.75" x14ac:dyDescent="0.25">
      <c r="A62" s="101"/>
      <c r="B62" s="61" t="s">
        <v>35</v>
      </c>
      <c r="C62" s="77">
        <v>180000</v>
      </c>
    </row>
    <row r="63" spans="1:7" s="26" customFormat="1" ht="15.75" x14ac:dyDescent="0.25">
      <c r="A63" s="101"/>
      <c r="B63" s="61" t="s">
        <v>36</v>
      </c>
      <c r="C63" s="77">
        <v>38400</v>
      </c>
    </row>
    <row r="64" spans="1:7" s="26" customFormat="1" ht="15.75" x14ac:dyDescent="0.25">
      <c r="A64" s="101"/>
      <c r="B64" s="61" t="s">
        <v>37</v>
      </c>
      <c r="C64" s="77">
        <v>3220</v>
      </c>
    </row>
    <row r="65" spans="1:3" s="26" customFormat="1" ht="15.75" x14ac:dyDescent="0.25">
      <c r="A65" s="101"/>
      <c r="B65" s="61" t="s">
        <v>38</v>
      </c>
      <c r="C65" s="79">
        <v>24475</v>
      </c>
    </row>
    <row r="66" spans="1:3" s="26" customFormat="1" ht="15.75" x14ac:dyDescent="0.25">
      <c r="A66" s="101"/>
      <c r="B66" s="61" t="s">
        <v>40</v>
      </c>
      <c r="C66" s="80">
        <v>32000</v>
      </c>
    </row>
    <row r="67" spans="1:3" s="26" customFormat="1" ht="15.75" x14ac:dyDescent="0.25">
      <c r="A67" s="101"/>
      <c r="B67" s="61" t="s">
        <v>41</v>
      </c>
      <c r="C67" s="77">
        <v>2450</v>
      </c>
    </row>
    <row r="68" spans="1:3" s="26" customFormat="1" ht="15.75" x14ac:dyDescent="0.25">
      <c r="A68" s="101"/>
      <c r="B68" s="61" t="s">
        <v>42</v>
      </c>
      <c r="C68" s="77">
        <v>6300</v>
      </c>
    </row>
    <row r="69" spans="1:3" s="26" customFormat="1" ht="15.75" x14ac:dyDescent="0.25">
      <c r="A69" s="101"/>
      <c r="B69" s="61" t="s">
        <v>44</v>
      </c>
      <c r="C69" s="79">
        <v>39791</v>
      </c>
    </row>
    <row r="70" spans="1:3" s="26" customFormat="1" ht="15" x14ac:dyDescent="0.25">
      <c r="A70" s="102"/>
      <c r="B70" s="60" t="s">
        <v>16</v>
      </c>
      <c r="C70" s="75">
        <v>21500</v>
      </c>
    </row>
    <row r="71" spans="1:3" s="26" customFormat="1" ht="15.75" x14ac:dyDescent="0.25">
      <c r="A71" s="100" t="s">
        <v>15</v>
      </c>
      <c r="B71" s="61" t="s">
        <v>25</v>
      </c>
      <c r="C71" s="80">
        <v>9786</v>
      </c>
    </row>
    <row r="72" spans="1:3" s="26" customFormat="1" ht="15.75" x14ac:dyDescent="0.25">
      <c r="A72" s="101"/>
      <c r="B72" s="61" t="s">
        <v>26</v>
      </c>
      <c r="C72" s="79">
        <v>12558</v>
      </c>
    </row>
    <row r="73" spans="1:3" s="26" customFormat="1" ht="15" customHeight="1" x14ac:dyDescent="0.25">
      <c r="A73" s="101"/>
      <c r="B73" s="61" t="s">
        <v>45</v>
      </c>
      <c r="C73" s="77">
        <v>6300</v>
      </c>
    </row>
    <row r="74" spans="1:3" s="26" customFormat="1" ht="15.75" x14ac:dyDescent="0.25">
      <c r="A74" s="101"/>
      <c r="B74" s="61" t="s">
        <v>46</v>
      </c>
      <c r="C74" s="77">
        <v>24508</v>
      </c>
    </row>
    <row r="75" spans="1:3" s="26" customFormat="1" ht="15.75" x14ac:dyDescent="0.25">
      <c r="A75" s="101"/>
      <c r="B75" s="74" t="s">
        <v>47</v>
      </c>
      <c r="C75" s="85">
        <v>2000</v>
      </c>
    </row>
    <row r="76" spans="1:3" s="26" customFormat="1" ht="15.75" x14ac:dyDescent="0.25">
      <c r="A76" s="101"/>
      <c r="B76" s="61" t="s">
        <v>43</v>
      </c>
      <c r="C76" s="79">
        <v>420</v>
      </c>
    </row>
    <row r="77" spans="1:3" s="26" customFormat="1" ht="15.75" x14ac:dyDescent="0.25">
      <c r="A77" s="101"/>
      <c r="B77" s="64" t="s">
        <v>48</v>
      </c>
      <c r="C77" s="78">
        <v>3675</v>
      </c>
    </row>
    <row r="78" spans="1:3" s="26" customFormat="1" ht="15.75" x14ac:dyDescent="0.25">
      <c r="A78" s="101"/>
      <c r="B78" s="64" t="s">
        <v>15</v>
      </c>
      <c r="C78" s="78">
        <v>8197</v>
      </c>
    </row>
    <row r="79" spans="1:3" s="26" customFormat="1" ht="15.75" x14ac:dyDescent="0.25">
      <c r="A79" s="101"/>
      <c r="B79" s="64" t="s">
        <v>49</v>
      </c>
      <c r="C79" s="78">
        <v>1787</v>
      </c>
    </row>
    <row r="80" spans="1:3" s="26" customFormat="1" ht="15.75" x14ac:dyDescent="0.25">
      <c r="A80" s="102"/>
      <c r="B80" s="64" t="s">
        <v>50</v>
      </c>
      <c r="C80" s="78">
        <v>9915</v>
      </c>
    </row>
    <row r="81" spans="1:3" s="26" customFormat="1" ht="15.75" x14ac:dyDescent="0.25">
      <c r="A81" s="118" t="s">
        <v>4</v>
      </c>
      <c r="B81" s="119"/>
      <c r="C81" s="86">
        <f>SUM(C45:C80)</f>
        <v>1968195</v>
      </c>
    </row>
    <row r="82" spans="1:3" ht="15.75" x14ac:dyDescent="0.2">
      <c r="A82" s="133" t="s">
        <v>7</v>
      </c>
      <c r="B82" s="131"/>
      <c r="C82" s="132"/>
    </row>
    <row r="83" spans="1:3" ht="60" x14ac:dyDescent="0.2">
      <c r="A83" s="3" t="s">
        <v>1</v>
      </c>
      <c r="B83" s="3" t="s">
        <v>2</v>
      </c>
      <c r="C83" s="3" t="s">
        <v>3</v>
      </c>
    </row>
    <row r="84" spans="1:3" ht="15" x14ac:dyDescent="0.25">
      <c r="A84" s="100" t="s">
        <v>24</v>
      </c>
      <c r="B84" s="60" t="s">
        <v>11</v>
      </c>
      <c r="C84" s="45">
        <v>29773</v>
      </c>
    </row>
    <row r="85" spans="1:3" ht="15" x14ac:dyDescent="0.25">
      <c r="A85" s="101"/>
      <c r="B85" s="60" t="s">
        <v>17</v>
      </c>
      <c r="C85" s="45">
        <v>37497</v>
      </c>
    </row>
    <row r="86" spans="1:3" ht="15" x14ac:dyDescent="0.25">
      <c r="A86" s="101"/>
      <c r="B86" s="60" t="s">
        <v>18</v>
      </c>
      <c r="C86" s="45">
        <v>46848</v>
      </c>
    </row>
    <row r="87" spans="1:3" ht="15" x14ac:dyDescent="0.25">
      <c r="A87" s="101"/>
      <c r="B87" s="60" t="s">
        <v>12</v>
      </c>
      <c r="C87" s="45">
        <v>3680</v>
      </c>
    </row>
    <row r="88" spans="1:3" ht="15" x14ac:dyDescent="0.25">
      <c r="A88" s="101"/>
      <c r="B88" s="60" t="s">
        <v>78</v>
      </c>
      <c r="C88" s="15">
        <v>100329</v>
      </c>
    </row>
    <row r="89" spans="1:3" ht="15" x14ac:dyDescent="0.25">
      <c r="A89" s="101"/>
      <c r="B89" s="60" t="s">
        <v>9</v>
      </c>
      <c r="C89" s="15">
        <v>210</v>
      </c>
    </row>
    <row r="90" spans="1:3" ht="15" x14ac:dyDescent="0.25">
      <c r="A90" s="101"/>
      <c r="B90" s="60" t="s">
        <v>14</v>
      </c>
      <c r="C90" s="15">
        <v>26630</v>
      </c>
    </row>
    <row r="91" spans="1:3" ht="15.75" x14ac:dyDescent="0.2">
      <c r="A91" s="102"/>
      <c r="B91" s="66" t="s">
        <v>46</v>
      </c>
      <c r="C91" s="16">
        <v>6600</v>
      </c>
    </row>
    <row r="92" spans="1:3" ht="15" x14ac:dyDescent="0.25">
      <c r="A92" s="100" t="s">
        <v>19</v>
      </c>
      <c r="B92" s="60" t="s">
        <v>16</v>
      </c>
      <c r="C92" s="15">
        <v>6000</v>
      </c>
    </row>
    <row r="93" spans="1:3" ht="15" x14ac:dyDescent="0.25">
      <c r="A93" s="101"/>
      <c r="B93" s="60" t="s">
        <v>60</v>
      </c>
      <c r="C93" s="15">
        <v>14380</v>
      </c>
    </row>
    <row r="94" spans="1:3" ht="15.75" x14ac:dyDescent="0.2">
      <c r="A94" s="101"/>
      <c r="B94" s="66" t="s">
        <v>27</v>
      </c>
      <c r="C94" s="16">
        <v>21800</v>
      </c>
    </row>
    <row r="95" spans="1:3" ht="15.75" x14ac:dyDescent="0.2">
      <c r="A95" s="101"/>
      <c r="B95" s="67" t="s">
        <v>28</v>
      </c>
      <c r="C95" s="16">
        <v>31810</v>
      </c>
    </row>
    <row r="96" spans="1:3" ht="15.75" x14ac:dyDescent="0.2">
      <c r="A96" s="101"/>
      <c r="B96" s="67" t="s">
        <v>29</v>
      </c>
      <c r="C96" s="16">
        <v>45745</v>
      </c>
    </row>
    <row r="97" spans="1:3" ht="15.75" x14ac:dyDescent="0.2">
      <c r="A97" s="101"/>
      <c r="B97" s="67" t="s">
        <v>31</v>
      </c>
      <c r="C97" s="16">
        <v>40200</v>
      </c>
    </row>
    <row r="98" spans="1:3" ht="15.75" x14ac:dyDescent="0.2">
      <c r="A98" s="101"/>
      <c r="B98" s="66" t="s">
        <v>83</v>
      </c>
      <c r="C98" s="16">
        <v>6770</v>
      </c>
    </row>
    <row r="99" spans="1:3" ht="15.75" x14ac:dyDescent="0.2">
      <c r="A99" s="101"/>
      <c r="B99" s="66" t="s">
        <v>94</v>
      </c>
      <c r="C99" s="16">
        <v>111594</v>
      </c>
    </row>
    <row r="100" spans="1:3" ht="15.75" x14ac:dyDescent="0.2">
      <c r="A100" s="101"/>
      <c r="B100" s="66" t="s">
        <v>34</v>
      </c>
      <c r="C100" s="16">
        <v>402098</v>
      </c>
    </row>
    <row r="101" spans="1:3" ht="15.75" x14ac:dyDescent="0.2">
      <c r="A101" s="101"/>
      <c r="B101" s="66" t="s">
        <v>58</v>
      </c>
      <c r="C101" s="16">
        <v>1500</v>
      </c>
    </row>
    <row r="102" spans="1:3" ht="15.75" x14ac:dyDescent="0.2">
      <c r="A102" s="101"/>
      <c r="B102" s="66" t="s">
        <v>41</v>
      </c>
      <c r="C102" s="16">
        <v>2880</v>
      </c>
    </row>
    <row r="103" spans="1:3" ht="15.75" x14ac:dyDescent="0.2">
      <c r="A103" s="101"/>
      <c r="B103" s="66" t="s">
        <v>82</v>
      </c>
      <c r="C103" s="16">
        <v>67500</v>
      </c>
    </row>
    <row r="104" spans="1:3" ht="15.75" x14ac:dyDescent="0.2">
      <c r="A104" s="101"/>
      <c r="B104" s="66" t="s">
        <v>81</v>
      </c>
      <c r="C104" s="16">
        <v>25200</v>
      </c>
    </row>
    <row r="105" spans="1:3" ht="15.75" x14ac:dyDescent="0.2">
      <c r="A105" s="101"/>
      <c r="B105" s="66" t="s">
        <v>51</v>
      </c>
      <c r="C105" s="16">
        <v>13529</v>
      </c>
    </row>
    <row r="106" spans="1:3" ht="15" x14ac:dyDescent="0.2">
      <c r="A106" s="102"/>
      <c r="B106" s="72" t="s">
        <v>80</v>
      </c>
      <c r="C106" s="49">
        <v>458187</v>
      </c>
    </row>
    <row r="107" spans="1:3" ht="15.75" x14ac:dyDescent="0.2">
      <c r="A107" s="113" t="s">
        <v>15</v>
      </c>
      <c r="B107" s="66" t="s">
        <v>25</v>
      </c>
      <c r="C107" s="16">
        <v>4840</v>
      </c>
    </row>
    <row r="108" spans="1:3" ht="15.75" x14ac:dyDescent="0.2">
      <c r="A108" s="114"/>
      <c r="B108" s="66" t="s">
        <v>26</v>
      </c>
      <c r="C108" s="16">
        <v>2700</v>
      </c>
    </row>
    <row r="109" spans="1:3" ht="15.75" x14ac:dyDescent="0.2">
      <c r="A109" s="114"/>
      <c r="B109" s="66" t="s">
        <v>45</v>
      </c>
      <c r="C109" s="16">
        <v>1600</v>
      </c>
    </row>
    <row r="110" spans="1:3" ht="15.75" x14ac:dyDescent="0.2">
      <c r="A110" s="114"/>
      <c r="B110" s="66" t="s">
        <v>43</v>
      </c>
      <c r="C110" s="16">
        <v>295</v>
      </c>
    </row>
    <row r="111" spans="1:3" ht="15.75" x14ac:dyDescent="0.2">
      <c r="A111" s="114"/>
      <c r="B111" s="66" t="s">
        <v>79</v>
      </c>
      <c r="C111" s="16">
        <v>23230</v>
      </c>
    </row>
    <row r="112" spans="1:3" ht="15.75" x14ac:dyDescent="0.2">
      <c r="A112" s="115"/>
      <c r="B112" s="66" t="s">
        <v>49</v>
      </c>
      <c r="C112" s="16">
        <v>843</v>
      </c>
    </row>
    <row r="113" spans="1:7" ht="15.75" x14ac:dyDescent="0.2">
      <c r="A113" s="116" t="s">
        <v>4</v>
      </c>
      <c r="B113" s="117"/>
      <c r="C113" s="19">
        <f>SUM(C84:C112)</f>
        <v>1534268</v>
      </c>
    </row>
    <row r="114" spans="1:7" s="26" customFormat="1" ht="15.75" x14ac:dyDescent="0.25">
      <c r="A114" s="131" t="s">
        <v>8</v>
      </c>
      <c r="B114" s="131"/>
      <c r="C114" s="132"/>
    </row>
    <row r="115" spans="1:7" s="26" customFormat="1" ht="60" x14ac:dyDescent="0.25">
      <c r="A115" s="3" t="s">
        <v>1</v>
      </c>
      <c r="B115" s="3" t="s">
        <v>2</v>
      </c>
      <c r="C115" s="3" t="s">
        <v>3</v>
      </c>
    </row>
    <row r="116" spans="1:7" s="26" customFormat="1" ht="15" x14ac:dyDescent="0.25">
      <c r="A116" s="100" t="s">
        <v>85</v>
      </c>
      <c r="B116" s="60" t="s">
        <v>11</v>
      </c>
      <c r="C116" s="75">
        <v>37059</v>
      </c>
      <c r="G116" s="27"/>
    </row>
    <row r="117" spans="1:7" s="26" customFormat="1" ht="15" x14ac:dyDescent="0.25">
      <c r="A117" s="101"/>
      <c r="B117" s="60" t="s">
        <v>17</v>
      </c>
      <c r="C117" s="75">
        <v>60805</v>
      </c>
      <c r="G117" s="27"/>
    </row>
    <row r="118" spans="1:7" s="26" customFormat="1" ht="15" x14ac:dyDescent="0.25">
      <c r="A118" s="101"/>
      <c r="B118" s="60" t="s">
        <v>18</v>
      </c>
      <c r="C118" s="75">
        <v>33460</v>
      </c>
      <c r="G118" s="27"/>
    </row>
    <row r="119" spans="1:7" s="26" customFormat="1" ht="15" x14ac:dyDescent="0.25">
      <c r="A119" s="101"/>
      <c r="B119" s="60" t="s">
        <v>12</v>
      </c>
      <c r="C119" s="75">
        <v>15000</v>
      </c>
      <c r="G119" s="27"/>
    </row>
    <row r="120" spans="1:7" s="26" customFormat="1" ht="15" x14ac:dyDescent="0.25">
      <c r="A120" s="101"/>
      <c r="B120" s="60" t="s">
        <v>22</v>
      </c>
      <c r="C120" s="75">
        <v>104878</v>
      </c>
      <c r="G120" s="27"/>
    </row>
    <row r="121" spans="1:7" s="26" customFormat="1" ht="15.75" x14ac:dyDescent="0.25">
      <c r="A121" s="101"/>
      <c r="B121" s="66" t="s">
        <v>46</v>
      </c>
      <c r="C121" s="87">
        <v>6678</v>
      </c>
      <c r="G121" s="27"/>
    </row>
    <row r="122" spans="1:7" s="26" customFormat="1" ht="15" x14ac:dyDescent="0.25">
      <c r="A122" s="101"/>
      <c r="B122" s="60" t="s">
        <v>9</v>
      </c>
      <c r="C122" s="75">
        <v>7570</v>
      </c>
      <c r="G122" s="27"/>
    </row>
    <row r="123" spans="1:7" s="26" customFormat="1" ht="15" x14ac:dyDescent="0.25">
      <c r="A123" s="101"/>
      <c r="B123" s="60" t="s">
        <v>14</v>
      </c>
      <c r="C123" s="75">
        <v>17393</v>
      </c>
      <c r="G123" s="27"/>
    </row>
    <row r="124" spans="1:7" s="26" customFormat="1" ht="15" x14ac:dyDescent="0.25">
      <c r="A124" s="102"/>
      <c r="B124" s="60" t="s">
        <v>10</v>
      </c>
      <c r="C124" s="75">
        <v>5755</v>
      </c>
      <c r="G124" s="27"/>
    </row>
    <row r="125" spans="1:7" s="26" customFormat="1" ht="15" x14ac:dyDescent="0.25">
      <c r="A125" s="105" t="s">
        <v>19</v>
      </c>
      <c r="B125" s="60" t="s">
        <v>16</v>
      </c>
      <c r="C125" s="75">
        <v>6000</v>
      </c>
      <c r="G125" s="27"/>
    </row>
    <row r="126" spans="1:7" s="26" customFormat="1" ht="15" x14ac:dyDescent="0.25">
      <c r="A126" s="106"/>
      <c r="B126" s="60" t="s">
        <v>13</v>
      </c>
      <c r="C126" s="75">
        <v>31650</v>
      </c>
      <c r="G126" s="27"/>
    </row>
    <row r="127" spans="1:7" s="26" customFormat="1" ht="15.75" x14ac:dyDescent="0.25">
      <c r="A127" s="106"/>
      <c r="B127" s="66" t="s">
        <v>27</v>
      </c>
      <c r="C127" s="87">
        <v>27000</v>
      </c>
      <c r="G127" s="27"/>
    </row>
    <row r="128" spans="1:7" s="26" customFormat="1" ht="15.75" x14ac:dyDescent="0.25">
      <c r="A128" s="106"/>
      <c r="B128" s="67" t="s">
        <v>28</v>
      </c>
      <c r="C128" s="87">
        <v>33140</v>
      </c>
      <c r="G128" s="27"/>
    </row>
    <row r="129" spans="1:7" s="26" customFormat="1" ht="15.75" x14ac:dyDescent="0.25">
      <c r="A129" s="106"/>
      <c r="B129" s="67" t="s">
        <v>29</v>
      </c>
      <c r="C129" s="87">
        <v>84712</v>
      </c>
      <c r="G129" s="27"/>
    </row>
    <row r="130" spans="1:7" s="26" customFormat="1" ht="15.75" x14ac:dyDescent="0.25">
      <c r="A130" s="106"/>
      <c r="B130" s="67" t="s">
        <v>31</v>
      </c>
      <c r="C130" s="87">
        <v>42720</v>
      </c>
      <c r="G130" s="27"/>
    </row>
    <row r="131" spans="1:7" s="26" customFormat="1" ht="15.75" x14ac:dyDescent="0.25">
      <c r="A131" s="106"/>
      <c r="B131" s="67" t="s">
        <v>83</v>
      </c>
      <c r="C131" s="87">
        <v>10680</v>
      </c>
      <c r="G131" s="27"/>
    </row>
    <row r="132" spans="1:7" s="26" customFormat="1" ht="15.75" x14ac:dyDescent="0.25">
      <c r="A132" s="106"/>
      <c r="B132" s="67" t="s">
        <v>87</v>
      </c>
      <c r="C132" s="87">
        <v>132544</v>
      </c>
      <c r="G132" s="27"/>
    </row>
    <row r="133" spans="1:7" s="26" customFormat="1" ht="15.75" x14ac:dyDescent="0.25">
      <c r="A133" s="106"/>
      <c r="B133" s="67" t="s">
        <v>86</v>
      </c>
      <c r="C133" s="87">
        <v>17088</v>
      </c>
      <c r="G133" s="27"/>
    </row>
    <row r="134" spans="1:7" s="26" customFormat="1" ht="15.75" x14ac:dyDescent="0.25">
      <c r="A134" s="106"/>
      <c r="B134" s="67" t="s">
        <v>34</v>
      </c>
      <c r="C134" s="87">
        <v>672180</v>
      </c>
      <c r="G134" s="27"/>
    </row>
    <row r="135" spans="1:7" s="26" customFormat="1" ht="15.75" x14ac:dyDescent="0.25">
      <c r="A135" s="106"/>
      <c r="B135" s="67" t="s">
        <v>58</v>
      </c>
      <c r="C135" s="87">
        <v>45000</v>
      </c>
      <c r="G135" s="27"/>
    </row>
    <row r="136" spans="1:7" s="26" customFormat="1" ht="15.75" x14ac:dyDescent="0.25">
      <c r="A136" s="106"/>
      <c r="B136" s="67" t="s">
        <v>41</v>
      </c>
      <c r="C136" s="87">
        <v>4096</v>
      </c>
      <c r="G136" s="27"/>
    </row>
    <row r="137" spans="1:7" s="26" customFormat="1" ht="15.75" x14ac:dyDescent="0.25">
      <c r="A137" s="106"/>
      <c r="B137" s="68" t="s">
        <v>82</v>
      </c>
      <c r="C137" s="87">
        <v>37500</v>
      </c>
      <c r="G137" s="27"/>
    </row>
    <row r="138" spans="1:7" s="26" customFormat="1" ht="15.75" x14ac:dyDescent="0.25">
      <c r="A138" s="107"/>
      <c r="B138" s="66" t="s">
        <v>51</v>
      </c>
      <c r="C138" s="87">
        <v>7120</v>
      </c>
      <c r="G138" s="27"/>
    </row>
    <row r="139" spans="1:7" s="26" customFormat="1" ht="15.75" x14ac:dyDescent="0.25">
      <c r="A139" s="105" t="s">
        <v>15</v>
      </c>
      <c r="B139" s="66" t="s">
        <v>25</v>
      </c>
      <c r="C139" s="87">
        <v>4030</v>
      </c>
      <c r="G139" s="27"/>
    </row>
    <row r="140" spans="1:7" s="26" customFormat="1" ht="15.75" x14ac:dyDescent="0.25">
      <c r="A140" s="106"/>
      <c r="B140" s="66" t="s">
        <v>26</v>
      </c>
      <c r="C140" s="87">
        <v>4571</v>
      </c>
      <c r="G140" s="27"/>
    </row>
    <row r="141" spans="1:7" s="26" customFormat="1" ht="15.75" x14ac:dyDescent="0.25">
      <c r="A141" s="106"/>
      <c r="B141" s="66" t="s">
        <v>79</v>
      </c>
      <c r="C141" s="87">
        <v>12705</v>
      </c>
      <c r="G141" s="27"/>
    </row>
    <row r="142" spans="1:7" s="26" customFormat="1" ht="15.75" x14ac:dyDescent="0.25">
      <c r="A142" s="106"/>
      <c r="B142" s="66" t="s">
        <v>49</v>
      </c>
      <c r="C142" s="87">
        <v>1893</v>
      </c>
      <c r="G142" s="27"/>
    </row>
    <row r="143" spans="1:7" s="26" customFormat="1" ht="15.75" x14ac:dyDescent="0.25">
      <c r="A143" s="106"/>
      <c r="B143" s="69" t="s">
        <v>88</v>
      </c>
      <c r="C143" s="87">
        <v>55092</v>
      </c>
      <c r="G143" s="27"/>
    </row>
    <row r="144" spans="1:7" s="26" customFormat="1" ht="15.75" x14ac:dyDescent="0.25">
      <c r="A144" s="106"/>
      <c r="B144" s="70" t="s">
        <v>43</v>
      </c>
      <c r="C144" s="87">
        <v>67</v>
      </c>
      <c r="G144" s="27"/>
    </row>
    <row r="145" spans="1:7" s="26" customFormat="1" ht="15.75" x14ac:dyDescent="0.25">
      <c r="A145" s="107"/>
      <c r="B145" s="71" t="s">
        <v>89</v>
      </c>
      <c r="C145" s="88">
        <v>1260</v>
      </c>
      <c r="G145" s="27"/>
    </row>
    <row r="146" spans="1:7" s="26" customFormat="1" ht="15.75" x14ac:dyDescent="0.25">
      <c r="A146" s="103" t="s">
        <v>4</v>
      </c>
      <c r="B146" s="104"/>
      <c r="C146" s="89">
        <f>SUM(C116:C145)</f>
        <v>1519646</v>
      </c>
      <c r="G146" s="27"/>
    </row>
    <row r="147" spans="1:7" s="26" customFormat="1" ht="15.75" customHeight="1" x14ac:dyDescent="0.25">
      <c r="A147" s="133" t="s">
        <v>21</v>
      </c>
      <c r="B147" s="131"/>
      <c r="C147" s="132"/>
      <c r="G147" s="27"/>
    </row>
    <row r="148" spans="1:7" s="26" customFormat="1" ht="60" x14ac:dyDescent="0.25">
      <c r="A148" s="3" t="s">
        <v>1</v>
      </c>
      <c r="B148" s="3" t="s">
        <v>2</v>
      </c>
      <c r="C148" s="3" t="s">
        <v>3</v>
      </c>
      <c r="G148" s="27"/>
    </row>
    <row r="149" spans="1:7" s="26" customFormat="1" ht="15.75" customHeight="1" x14ac:dyDescent="0.25">
      <c r="A149" s="2" t="s">
        <v>85</v>
      </c>
      <c r="B149" s="60" t="s">
        <v>11</v>
      </c>
      <c r="C149" s="75">
        <v>25535</v>
      </c>
      <c r="G149" s="27"/>
    </row>
    <row r="150" spans="1:7" s="26" customFormat="1" ht="15" x14ac:dyDescent="0.25">
      <c r="A150" s="2"/>
      <c r="B150" s="60" t="s">
        <v>17</v>
      </c>
      <c r="C150" s="75">
        <v>28526</v>
      </c>
      <c r="G150" s="27"/>
    </row>
    <row r="151" spans="1:7" s="26" customFormat="1" ht="15" customHeight="1" x14ac:dyDescent="0.25">
      <c r="A151" s="2"/>
      <c r="B151" s="60" t="s">
        <v>18</v>
      </c>
      <c r="C151" s="75">
        <v>51000</v>
      </c>
      <c r="G151" s="27"/>
    </row>
    <row r="152" spans="1:7" s="26" customFormat="1" ht="15" customHeight="1" x14ac:dyDescent="0.25">
      <c r="A152" s="2"/>
      <c r="B152" s="60" t="s">
        <v>12</v>
      </c>
      <c r="C152" s="75">
        <v>102315</v>
      </c>
    </row>
    <row r="153" spans="1:7" ht="15" x14ac:dyDescent="0.25">
      <c r="A153" s="2"/>
      <c r="B153" s="60" t="s">
        <v>20</v>
      </c>
      <c r="C153" s="75">
        <v>98109</v>
      </c>
    </row>
    <row r="154" spans="1:7" ht="15" x14ac:dyDescent="0.25">
      <c r="A154" s="2"/>
      <c r="B154" s="60" t="s">
        <v>9</v>
      </c>
      <c r="C154" s="75">
        <v>16005</v>
      </c>
    </row>
    <row r="155" spans="1:7" ht="15" x14ac:dyDescent="0.25">
      <c r="A155" s="2"/>
      <c r="B155" s="60" t="s">
        <v>14</v>
      </c>
      <c r="C155" s="75">
        <v>291381</v>
      </c>
    </row>
    <row r="156" spans="1:7" ht="15" x14ac:dyDescent="0.25">
      <c r="A156" s="15"/>
      <c r="B156" s="60" t="s">
        <v>10</v>
      </c>
      <c r="C156" s="75">
        <v>23500</v>
      </c>
    </row>
    <row r="157" spans="1:7" ht="15.75" x14ac:dyDescent="0.25">
      <c r="A157" s="15"/>
      <c r="B157" s="61" t="s">
        <v>46</v>
      </c>
      <c r="C157" s="90">
        <v>7439</v>
      </c>
    </row>
    <row r="158" spans="1:7" ht="15" x14ac:dyDescent="0.25">
      <c r="A158" s="2" t="s">
        <v>19</v>
      </c>
      <c r="B158" s="60" t="s">
        <v>16</v>
      </c>
      <c r="C158" s="75">
        <v>6000</v>
      </c>
    </row>
    <row r="159" spans="1:7" ht="15" x14ac:dyDescent="0.25">
      <c r="A159" s="15"/>
      <c r="B159" s="60" t="s">
        <v>13</v>
      </c>
      <c r="C159" s="75">
        <v>49420</v>
      </c>
    </row>
    <row r="160" spans="1:7" ht="15.75" x14ac:dyDescent="0.25">
      <c r="A160" s="15"/>
      <c r="B160" s="61" t="s">
        <v>27</v>
      </c>
      <c r="C160" s="91">
        <v>27015</v>
      </c>
    </row>
    <row r="161" spans="1:3" ht="15.75" x14ac:dyDescent="0.25">
      <c r="A161" s="15"/>
      <c r="B161" s="61" t="s">
        <v>28</v>
      </c>
      <c r="C161" s="92">
        <v>50180</v>
      </c>
    </row>
    <row r="162" spans="1:3" ht="15.75" x14ac:dyDescent="0.25">
      <c r="A162" s="15"/>
      <c r="B162" s="61" t="s">
        <v>29</v>
      </c>
      <c r="C162" s="92">
        <v>98652</v>
      </c>
    </row>
    <row r="163" spans="1:3" ht="15.75" x14ac:dyDescent="0.25">
      <c r="A163" s="15"/>
      <c r="B163" s="61" t="s">
        <v>30</v>
      </c>
      <c r="C163" s="92">
        <v>10950</v>
      </c>
    </row>
    <row r="164" spans="1:3" ht="15.75" x14ac:dyDescent="0.25">
      <c r="A164" s="15"/>
      <c r="B164" s="62" t="s">
        <v>31</v>
      </c>
      <c r="C164" s="92">
        <v>43800</v>
      </c>
    </row>
    <row r="165" spans="1:3" ht="15.75" x14ac:dyDescent="0.25">
      <c r="A165" s="15"/>
      <c r="B165" s="62" t="s">
        <v>83</v>
      </c>
      <c r="C165" s="92">
        <v>21630</v>
      </c>
    </row>
    <row r="166" spans="1:3" ht="15.75" x14ac:dyDescent="0.25">
      <c r="A166" s="15"/>
      <c r="B166" s="63" t="s">
        <v>32</v>
      </c>
      <c r="C166" s="92">
        <v>158995</v>
      </c>
    </row>
    <row r="167" spans="1:3" ht="15.75" x14ac:dyDescent="0.25">
      <c r="A167" s="15"/>
      <c r="B167" s="61" t="s">
        <v>34</v>
      </c>
      <c r="C167" s="92">
        <v>4800</v>
      </c>
    </row>
    <row r="168" spans="1:3" ht="15.75" x14ac:dyDescent="0.25">
      <c r="A168" s="15"/>
      <c r="B168" s="61" t="s">
        <v>36</v>
      </c>
      <c r="C168" s="92">
        <v>55135</v>
      </c>
    </row>
    <row r="169" spans="1:3" ht="15.75" x14ac:dyDescent="0.25">
      <c r="A169" s="15"/>
      <c r="B169" s="64" t="s">
        <v>90</v>
      </c>
      <c r="C169" s="92">
        <v>20000</v>
      </c>
    </row>
    <row r="170" spans="1:3" ht="19.5" customHeight="1" x14ac:dyDescent="0.25">
      <c r="A170" s="15"/>
      <c r="B170" s="61" t="s">
        <v>38</v>
      </c>
      <c r="C170" s="92">
        <v>22350</v>
      </c>
    </row>
    <row r="171" spans="1:3" ht="15.75" x14ac:dyDescent="0.25">
      <c r="A171" s="15"/>
      <c r="B171" s="61" t="s">
        <v>40</v>
      </c>
      <c r="C171" s="92">
        <v>20000</v>
      </c>
    </row>
    <row r="172" spans="1:3" ht="15.75" x14ac:dyDescent="0.25">
      <c r="A172" s="15"/>
      <c r="B172" s="61" t="s">
        <v>41</v>
      </c>
      <c r="C172" s="92">
        <v>1224865</v>
      </c>
    </row>
    <row r="173" spans="1:3" ht="15.75" x14ac:dyDescent="0.25">
      <c r="A173" s="15"/>
      <c r="B173" s="61" t="s">
        <v>42</v>
      </c>
      <c r="C173" s="93">
        <v>24300</v>
      </c>
    </row>
    <row r="174" spans="1:3" ht="15.75" x14ac:dyDescent="0.25">
      <c r="A174" s="15"/>
      <c r="B174" s="61" t="s">
        <v>51</v>
      </c>
      <c r="C174" s="94">
        <v>14600</v>
      </c>
    </row>
    <row r="175" spans="1:3" ht="15.75" x14ac:dyDescent="0.2">
      <c r="A175" s="100" t="s">
        <v>15</v>
      </c>
      <c r="B175" s="64" t="s">
        <v>48</v>
      </c>
      <c r="C175" s="94">
        <v>40254</v>
      </c>
    </row>
    <row r="176" spans="1:3" ht="15.75" x14ac:dyDescent="0.2">
      <c r="A176" s="101"/>
      <c r="B176" s="64" t="s">
        <v>15</v>
      </c>
      <c r="C176" s="94">
        <v>14446</v>
      </c>
    </row>
    <row r="177" spans="1:3" ht="15.75" x14ac:dyDescent="0.2">
      <c r="A177" s="101"/>
      <c r="B177" s="64" t="s">
        <v>49</v>
      </c>
      <c r="C177" s="94">
        <v>3330</v>
      </c>
    </row>
    <row r="178" spans="1:3" ht="15.75" x14ac:dyDescent="0.2">
      <c r="A178" s="101"/>
      <c r="B178" s="61" t="s">
        <v>25</v>
      </c>
      <c r="C178" s="91">
        <v>17210</v>
      </c>
    </row>
    <row r="179" spans="1:3" ht="15.75" x14ac:dyDescent="0.2">
      <c r="A179" s="101"/>
      <c r="B179" s="61" t="s">
        <v>26</v>
      </c>
      <c r="C179" s="93">
        <v>7280</v>
      </c>
    </row>
    <row r="180" spans="1:3" ht="15.75" x14ac:dyDescent="0.2">
      <c r="A180" s="101"/>
      <c r="B180" s="64" t="s">
        <v>91</v>
      </c>
      <c r="C180" s="94">
        <v>4840</v>
      </c>
    </row>
    <row r="181" spans="1:3" ht="15.75" x14ac:dyDescent="0.2">
      <c r="A181" s="101"/>
      <c r="B181" s="65" t="s">
        <v>92</v>
      </c>
      <c r="C181" s="94">
        <v>2735</v>
      </c>
    </row>
    <row r="182" spans="1:3" ht="15.75" x14ac:dyDescent="0.2">
      <c r="A182" s="101"/>
      <c r="B182" s="64" t="s">
        <v>93</v>
      </c>
      <c r="C182" s="94">
        <v>20000</v>
      </c>
    </row>
    <row r="183" spans="1:3" ht="15" x14ac:dyDescent="0.25">
      <c r="A183" s="101"/>
      <c r="B183" s="60" t="s">
        <v>43</v>
      </c>
      <c r="C183" s="75">
        <v>186</v>
      </c>
    </row>
    <row r="184" spans="1:3" ht="15.75" x14ac:dyDescent="0.2">
      <c r="A184" s="102"/>
      <c r="B184" s="61" t="s">
        <v>45</v>
      </c>
      <c r="C184" s="90">
        <v>11300</v>
      </c>
    </row>
    <row r="185" spans="1:3" ht="15" x14ac:dyDescent="0.25">
      <c r="A185" s="130" t="s">
        <v>4</v>
      </c>
      <c r="B185" s="130"/>
      <c r="C185" s="95">
        <f>SUM(C149:C184)</f>
        <v>2618083</v>
      </c>
    </row>
  </sheetData>
  <mergeCells count="24">
    <mergeCell ref="A92:A106"/>
    <mergeCell ref="A107:A112"/>
    <mergeCell ref="A71:A80"/>
    <mergeCell ref="A113:B113"/>
    <mergeCell ref="A2:C2"/>
    <mergeCell ref="A4:A12"/>
    <mergeCell ref="A13:A31"/>
    <mergeCell ref="A32:A41"/>
    <mergeCell ref="A185:B185"/>
    <mergeCell ref="A1:C1"/>
    <mergeCell ref="A81:B81"/>
    <mergeCell ref="A114:C114"/>
    <mergeCell ref="A147:C147"/>
    <mergeCell ref="A116:A124"/>
    <mergeCell ref="A125:A138"/>
    <mergeCell ref="A139:A145"/>
    <mergeCell ref="A175:A184"/>
    <mergeCell ref="A146:B146"/>
    <mergeCell ref="A42:B42"/>
    <mergeCell ref="A43:C43"/>
    <mergeCell ref="A82:C82"/>
    <mergeCell ref="A45:A51"/>
    <mergeCell ref="A84:A91"/>
    <mergeCell ref="A52:A70"/>
  </mergeCells>
  <printOptions horizontalCentered="1"/>
  <pageMargins left="0.7" right="0.7" top="0.75" bottom="0.75" header="0.3" footer="0.3"/>
  <pageSetup paperSize="9" orientation="portrait" r:id="rId1"/>
  <rowBreaks count="5" manualBreakCount="5">
    <brk id="1" max="16383" man="1"/>
    <brk id="42" max="16383" man="1"/>
    <brk id="81" max="16383" man="1"/>
    <brk id="113" max="16383" man="1"/>
    <brk id="1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4.4.1</vt:lpstr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Shree</cp:lastModifiedBy>
  <cp:lastPrinted>2023-10-12T05:58:44Z</cp:lastPrinted>
  <dcterms:modified xsi:type="dcterms:W3CDTF">2024-03-08T15:51:37Z</dcterms:modified>
  <cp:category/>
</cp:coreProperties>
</file>